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240" windowHeight="8715" activeTab="0"/>
  </bookViews>
  <sheets>
    <sheet name="第5表" sheetId="1" r:id="rId1"/>
  </sheets>
  <definedNames>
    <definedName name="_xlnm.Print_Area" localSheetId="0">'第5表'!$A$1:$S$38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<sst xmlns="http://schemas.openxmlformats.org/spreadsheetml/2006/main" count="123" uniqueCount="42">
  <si>
    <t>第５表　産業中分類別・事業所数、従業者数、製造品出荷額等、付加価値額</t>
  </si>
  <si>
    <t>事  業  所  数</t>
  </si>
  <si>
    <t>従  業  者  数</t>
  </si>
  <si>
    <t>製　造　品　出　荷　額　等</t>
  </si>
  <si>
    <t>付　加　価　値　額</t>
  </si>
  <si>
    <t>区　　　分</t>
  </si>
  <si>
    <t>対前年比</t>
  </si>
  <si>
    <t>構成比</t>
  </si>
  <si>
    <t>％</t>
  </si>
  <si>
    <t>人</t>
  </si>
  <si>
    <t>万円</t>
  </si>
  <si>
    <t>重化学工業</t>
  </si>
  <si>
    <t>化学</t>
  </si>
  <si>
    <t>石油製品</t>
  </si>
  <si>
    <t>鉄鋼</t>
  </si>
  <si>
    <t>非鉄金属</t>
  </si>
  <si>
    <t>金属製品</t>
  </si>
  <si>
    <t>一般機械器具</t>
  </si>
  <si>
    <t>電気機械器具</t>
  </si>
  <si>
    <t>輸送用機械</t>
  </si>
  <si>
    <t>精密機械器具</t>
  </si>
  <si>
    <t xml:space="preserve"> </t>
  </si>
  <si>
    <t>食料品</t>
  </si>
  <si>
    <t>飲料</t>
  </si>
  <si>
    <t>繊維</t>
  </si>
  <si>
    <t>衣服</t>
  </si>
  <si>
    <t>木材・木製品</t>
  </si>
  <si>
    <t>家具・装備品</t>
  </si>
  <si>
    <t>紙加工品</t>
  </si>
  <si>
    <t>出版・印刷</t>
  </si>
  <si>
    <t>ﾌﾟﾗｽﾁｯｸ製品</t>
  </si>
  <si>
    <t>ゴム製品</t>
  </si>
  <si>
    <t>皮革</t>
  </si>
  <si>
    <t>窯業</t>
  </si>
  <si>
    <t>その他</t>
  </si>
  <si>
    <t>軽　工　業</t>
  </si>
  <si>
    <t>X</t>
  </si>
  <si>
    <t>X</t>
  </si>
  <si>
    <t>平成11年</t>
  </si>
  <si>
    <t>　平成12年</t>
  </si>
  <si>
    <t>　平成11年</t>
  </si>
  <si>
    <t>　総　　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</si>
</sst>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7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Arial"/>
      <family val="2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1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3" fontId="4" fillId="0" borderId="0" xfId="20" applyNumberFormat="1" applyFont="1" applyAlignment="1">
      <alignment/>
      <protection/>
    </xf>
    <xf numFmtId="176" fontId="4" fillId="0" borderId="0" xfId="20" applyNumberFormat="1" applyFont="1" applyAlignme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 applyAlignme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176" fontId="4" fillId="0" borderId="0" xfId="20" applyNumberFormat="1" applyFont="1" applyAlignment="1">
      <alignment horizontal="right"/>
      <protection/>
    </xf>
    <xf numFmtId="0" fontId="1" fillId="0" borderId="1" xfId="20" applyNumberFormat="1" applyBorder="1">
      <alignment/>
      <protection/>
    </xf>
    <xf numFmtId="0" fontId="1" fillId="0" borderId="2" xfId="20" applyNumberFormat="1" applyBorder="1">
      <alignment/>
      <protection/>
    </xf>
    <xf numFmtId="0" fontId="4" fillId="0" borderId="2" xfId="20" applyNumberFormat="1" applyFont="1" applyBorder="1" applyAlignment="1">
      <alignment horizontal="right"/>
      <protection/>
    </xf>
    <xf numFmtId="0" fontId="1" fillId="0" borderId="0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 applyAlignment="1">
      <alignment/>
      <protection/>
    </xf>
    <xf numFmtId="0" fontId="4" fillId="2" borderId="0" xfId="20" applyNumberFormat="1" applyFont="1" applyFill="1" applyAlignment="1">
      <alignment horizontal="centerContinuous"/>
      <protection/>
    </xf>
    <xf numFmtId="0" fontId="4" fillId="2" borderId="3" xfId="20" applyNumberFormat="1" applyFont="1" applyFill="1" applyBorder="1" applyAlignment="1">
      <alignment horizontal="centerContinuous"/>
      <protection/>
    </xf>
    <xf numFmtId="0" fontId="4" fillId="2" borderId="0" xfId="20" applyNumberFormat="1" applyFont="1" applyFill="1" applyAlignment="1">
      <alignment/>
      <protection/>
    </xf>
    <xf numFmtId="0" fontId="4" fillId="2" borderId="3" xfId="20" applyNumberFormat="1" applyFont="1" applyFill="1" applyBorder="1" applyAlignment="1">
      <alignment/>
      <protection/>
    </xf>
    <xf numFmtId="0" fontId="1" fillId="2" borderId="2" xfId="20" applyNumberFormat="1" applyFill="1" applyBorder="1">
      <alignment/>
      <protection/>
    </xf>
    <xf numFmtId="0" fontId="4" fillId="2" borderId="4" xfId="20" applyNumberFormat="1" applyFont="1" applyFill="1" applyBorder="1" applyAlignment="1">
      <alignment/>
      <protection/>
    </xf>
    <xf numFmtId="0" fontId="4" fillId="2" borderId="3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Alignment="1">
      <alignment horizontal="centerContinuous" vertical="center"/>
      <protection/>
    </xf>
    <xf numFmtId="0" fontId="4" fillId="2" borderId="3" xfId="20" applyNumberFormat="1" applyFont="1" applyFill="1" applyBorder="1" applyAlignment="1">
      <alignment horizontal="justify"/>
      <protection/>
    </xf>
    <xf numFmtId="0" fontId="5" fillId="2" borderId="1" xfId="20" applyNumberFormat="1" applyFont="1" applyFill="1" applyBorder="1">
      <alignment/>
      <protection/>
    </xf>
    <xf numFmtId="0" fontId="6" fillId="2" borderId="5" xfId="20" applyNumberFormat="1" applyFont="1" applyFill="1" applyBorder="1" applyAlignment="1">
      <alignment/>
      <protection/>
    </xf>
    <xf numFmtId="0" fontId="6" fillId="2" borderId="1" xfId="20" applyNumberFormat="1" applyFont="1" applyFill="1" applyBorder="1" applyAlignment="1">
      <alignment horizontal="centerContinuous"/>
      <protection/>
    </xf>
    <xf numFmtId="0" fontId="6" fillId="2" borderId="5" xfId="20" applyNumberFormat="1" applyFont="1" applyFill="1" applyBorder="1" applyAlignment="1">
      <alignment horizontal="centerContinuous"/>
      <protection/>
    </xf>
    <xf numFmtId="0" fontId="6" fillId="2" borderId="6" xfId="20" applyNumberFormat="1" applyFont="1" applyFill="1" applyBorder="1" applyAlignment="1">
      <alignment horizontal="centerContinuous"/>
      <protection/>
    </xf>
    <xf numFmtId="0" fontId="6" fillId="2" borderId="0" xfId="20" applyNumberFormat="1" applyFont="1" applyFill="1" applyAlignment="1">
      <alignment horizontal="centerContinuous"/>
      <protection/>
    </xf>
    <xf numFmtId="0" fontId="6" fillId="2" borderId="3" xfId="20" applyNumberFormat="1" applyFont="1" applyFill="1" applyBorder="1" applyAlignment="1">
      <alignment horizontal="centerContinuous"/>
      <protection/>
    </xf>
    <xf numFmtId="0" fontId="6" fillId="2" borderId="4" xfId="20" applyNumberFormat="1" applyFont="1" applyFill="1" applyBorder="1" applyAlignment="1">
      <alignment horizontal="center"/>
      <protection/>
    </xf>
    <xf numFmtId="0" fontId="6" fillId="2" borderId="7" xfId="20" applyNumberFormat="1" applyFont="1" applyFill="1" applyBorder="1" applyAlignment="1">
      <alignment horizontal="center"/>
      <protection/>
    </xf>
    <xf numFmtId="0" fontId="6" fillId="2" borderId="0" xfId="20" applyNumberFormat="1" applyFont="1" applyFill="1" applyAlignment="1">
      <alignment/>
      <protection/>
    </xf>
    <xf numFmtId="0" fontId="6" fillId="2" borderId="3" xfId="20" applyNumberFormat="1" applyFont="1" applyFill="1" applyBorder="1" applyAlignment="1">
      <alignment/>
      <protection/>
    </xf>
    <xf numFmtId="0" fontId="6" fillId="2" borderId="8" xfId="20" applyNumberFormat="1" applyFont="1" applyFill="1" applyBorder="1" applyAlignment="1">
      <alignment horizontal="center"/>
      <protection/>
    </xf>
    <xf numFmtId="0" fontId="6" fillId="2" borderId="7" xfId="20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6" fillId="2" borderId="9" xfId="2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2" borderId="4" xfId="20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2" borderId="12" xfId="20" applyNumberFormat="1" applyFont="1" applyFill="1" applyBorder="1" applyAlignment="1">
      <alignment horizontal="center"/>
      <protection/>
    </xf>
    <xf numFmtId="0" fontId="6" fillId="2" borderId="3" xfId="20" applyNumberFormat="1" applyFont="1" applyFill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13.75390625" style="2" customWidth="1"/>
    <col min="3" max="10" width="9.75390625" style="2" customWidth="1"/>
    <col min="11" max="11" width="1.875" style="2" customWidth="1"/>
    <col min="12" max="12" width="14.25390625" style="3" customWidth="1"/>
    <col min="13" max="13" width="14.25390625" style="2" customWidth="1"/>
    <col min="14" max="14" width="8.625" style="2" customWidth="1"/>
    <col min="15" max="15" width="9.75390625" style="2" customWidth="1"/>
    <col min="16" max="17" width="14.25390625" style="2" customWidth="1"/>
    <col min="18" max="18" width="8.625" style="2" customWidth="1"/>
    <col min="19" max="19" width="9.75390625" style="2" customWidth="1"/>
    <col min="20" max="20" width="5.625" style="2" customWidth="1"/>
    <col min="21" max="16384" width="12.00390625" style="2" customWidth="1"/>
  </cols>
  <sheetData>
    <row r="1" ht="19.5" customHeight="1">
      <c r="A1" s="1" t="s">
        <v>0</v>
      </c>
    </row>
    <row r="2" spans="1:12" ht="13.5" customHeight="1" thickBot="1">
      <c r="A2" s="1"/>
      <c r="L2" s="2"/>
    </row>
    <row r="3" spans="1:19" ht="15.75" thickTop="1">
      <c r="A3" s="251"/>
      <c r="B3" s="252"/>
      <c r="C3" s="253" t="s">
        <v>1</v>
      </c>
      <c r="D3" s="253"/>
      <c r="E3" s="253"/>
      <c r="F3" s="254"/>
      <c r="G3" s="253" t="s">
        <v>2</v>
      </c>
      <c r="H3" s="253"/>
      <c r="I3" s="253"/>
      <c r="J3" s="253"/>
      <c r="K3" s="255"/>
      <c r="L3" s="253" t="s">
        <v>3</v>
      </c>
      <c r="M3" s="253"/>
      <c r="N3" s="253"/>
      <c r="O3" s="254"/>
      <c r="P3" s="253" t="s">
        <v>4</v>
      </c>
      <c r="Q3" s="253"/>
      <c r="R3" s="253"/>
      <c r="S3" s="253"/>
    </row>
    <row r="4" spans="1:19" ht="14.25">
      <c r="A4" s="256" t="s">
        <v>5</v>
      </c>
      <c r="B4" s="257"/>
      <c r="C4" s="265" t="s">
        <v>38</v>
      </c>
      <c r="D4" s="263" t="s">
        <v>39</v>
      </c>
      <c r="E4" s="258"/>
      <c r="F4" s="265" t="s">
        <v>6</v>
      </c>
      <c r="G4" s="265" t="s">
        <v>38</v>
      </c>
      <c r="H4" s="263" t="s">
        <v>39</v>
      </c>
      <c r="I4" s="258"/>
      <c r="J4" s="265" t="s">
        <v>6</v>
      </c>
      <c r="K4" s="259"/>
      <c r="L4" s="267" t="s">
        <v>40</v>
      </c>
      <c r="M4" s="263" t="s">
        <v>39</v>
      </c>
      <c r="N4" s="258"/>
      <c r="O4" s="265" t="s">
        <v>6</v>
      </c>
      <c r="P4" s="265" t="s">
        <v>40</v>
      </c>
      <c r="Q4" s="263" t="s">
        <v>39</v>
      </c>
      <c r="R4" s="258"/>
      <c r="S4" s="263" t="s">
        <v>6</v>
      </c>
    </row>
    <row r="5" spans="1:19" ht="14.25">
      <c r="A5" s="260"/>
      <c r="B5" s="261"/>
      <c r="C5" s="266"/>
      <c r="D5" s="264"/>
      <c r="E5" s="269" t="s">
        <v>7</v>
      </c>
      <c r="F5" s="266"/>
      <c r="G5" s="266"/>
      <c r="H5" s="264"/>
      <c r="I5" s="269" t="s">
        <v>7</v>
      </c>
      <c r="J5" s="266"/>
      <c r="K5" s="262"/>
      <c r="L5" s="268"/>
      <c r="M5" s="264"/>
      <c r="N5" s="269" t="s">
        <v>7</v>
      </c>
      <c r="O5" s="266"/>
      <c r="P5" s="266"/>
      <c r="Q5" s="264"/>
      <c r="R5" s="269" t="s">
        <v>7</v>
      </c>
      <c r="S5" s="264"/>
    </row>
    <row r="6" spans="1:19" ht="15">
      <c r="A6" s="246"/>
      <c r="B6" s="247"/>
      <c r="C6" s="223"/>
      <c r="D6" s="223"/>
      <c r="E6" s="224" t="s">
        <v>8</v>
      </c>
      <c r="F6" s="224" t="s">
        <v>8</v>
      </c>
      <c r="G6" s="224" t="s">
        <v>9</v>
      </c>
      <c r="H6" s="224" t="s">
        <v>9</v>
      </c>
      <c r="I6" s="224" t="s">
        <v>8</v>
      </c>
      <c r="J6" s="224" t="s">
        <v>8</v>
      </c>
      <c r="K6" s="224"/>
      <c r="L6" s="224" t="s">
        <v>10</v>
      </c>
      <c r="M6" s="224" t="s">
        <v>10</v>
      </c>
      <c r="N6" s="224" t="s">
        <v>8</v>
      </c>
      <c r="O6" s="224" t="s">
        <v>8</v>
      </c>
      <c r="P6" s="224" t="s">
        <v>10</v>
      </c>
      <c r="Q6" s="224" t="s">
        <v>10</v>
      </c>
      <c r="R6" s="224" t="s">
        <v>8</v>
      </c>
      <c r="S6" s="224" t="s">
        <v>8</v>
      </c>
    </row>
    <row r="7" spans="1:3" ht="21.75" customHeight="1">
      <c r="A7" s="244"/>
      <c r="B7" s="245"/>
      <c r="C7" s="225"/>
    </row>
    <row r="8" spans="1:19" ht="21.75" customHeight="1">
      <c r="A8" s="244" t="s">
        <v>41</v>
      </c>
      <c r="B8" s="245"/>
      <c r="C8" s="226">
        <v>1525</v>
      </c>
      <c r="D8" s="6">
        <v>1472</v>
      </c>
      <c r="E8" s="7">
        <f>D8/$D$8*100</f>
        <v>100</v>
      </c>
      <c r="F8" s="8">
        <f>D8/C8*100</f>
        <v>96.52459016393443</v>
      </c>
      <c r="G8" s="9">
        <v>13192</v>
      </c>
      <c r="H8" s="10">
        <v>13151</v>
      </c>
      <c r="I8" s="11">
        <f>H8/$H$8*100</f>
        <v>100</v>
      </c>
      <c r="J8" s="12">
        <f>H8/G8*100</f>
        <v>99.68920557913887</v>
      </c>
      <c r="K8" s="13"/>
      <c r="L8" s="14">
        <v>23688720</v>
      </c>
      <c r="M8" s="15">
        <v>24533129</v>
      </c>
      <c r="N8" s="16">
        <f>M8/$M$8*100</f>
        <v>100</v>
      </c>
      <c r="O8" s="17">
        <f>M8/L8*100</f>
        <v>103.56460374389161</v>
      </c>
      <c r="P8" s="18">
        <v>10593639</v>
      </c>
      <c r="Q8" s="19">
        <v>11440676</v>
      </c>
      <c r="R8" s="20">
        <f>Q8/$Q$8*100</f>
        <v>100</v>
      </c>
      <c r="S8" s="21">
        <f>Q8/P8*100</f>
        <v>107.99571327661816</v>
      </c>
    </row>
    <row r="9" spans="1:19" ht="21.75" customHeight="1">
      <c r="A9" s="249"/>
      <c r="B9" s="248"/>
      <c r="C9" s="227"/>
      <c r="D9" s="22"/>
      <c r="E9" s="23"/>
      <c r="F9" s="24"/>
      <c r="G9" s="25"/>
      <c r="H9" s="26"/>
      <c r="I9" s="27"/>
      <c r="J9" s="28"/>
      <c r="K9" s="29"/>
      <c r="L9" s="30"/>
      <c r="M9" s="31"/>
      <c r="N9" s="32"/>
      <c r="O9" s="33"/>
      <c r="P9" s="34"/>
      <c r="Q9" s="35"/>
      <c r="R9" s="36"/>
      <c r="S9" s="37"/>
    </row>
    <row r="10" spans="1:19" ht="21.75" customHeight="1">
      <c r="A10" s="242" t="s">
        <v>11</v>
      </c>
      <c r="B10" s="248"/>
      <c r="C10" s="228">
        <v>1005</v>
      </c>
      <c r="D10" s="38">
        <v>972</v>
      </c>
      <c r="E10" s="39">
        <f>D10/$D$8*100</f>
        <v>66.03260869565217</v>
      </c>
      <c r="F10" s="40">
        <f>D10/C10*100</f>
        <v>96.71641791044776</v>
      </c>
      <c r="G10" s="41">
        <v>8400</v>
      </c>
      <c r="H10" s="42">
        <v>8340</v>
      </c>
      <c r="I10" s="43">
        <v>63.4</v>
      </c>
      <c r="J10" s="44">
        <v>99.3</v>
      </c>
      <c r="K10" s="45"/>
      <c r="L10" s="46">
        <v>13252916</v>
      </c>
      <c r="M10" s="47">
        <v>13646495</v>
      </c>
      <c r="N10" s="48">
        <v>55.6</v>
      </c>
      <c r="O10" s="49">
        <v>103</v>
      </c>
      <c r="P10" s="50">
        <v>5762913</v>
      </c>
      <c r="Q10" s="51">
        <v>6178786</v>
      </c>
      <c r="R10" s="52">
        <v>54</v>
      </c>
      <c r="S10" s="53">
        <v>107.2</v>
      </c>
    </row>
    <row r="11" spans="1:19" ht="21.75" customHeight="1">
      <c r="A11" s="249"/>
      <c r="B11" s="248"/>
      <c r="C11" s="229"/>
      <c r="D11" s="54"/>
      <c r="E11" s="55"/>
      <c r="F11" s="56"/>
      <c r="G11" s="57"/>
      <c r="H11" s="58"/>
      <c r="I11" s="59"/>
      <c r="J11" s="60"/>
      <c r="K11" s="61"/>
      <c r="L11" s="62"/>
      <c r="M11" s="63"/>
      <c r="N11" s="64"/>
      <c r="O11" s="65"/>
      <c r="P11" s="66"/>
      <c r="Q11" s="67"/>
      <c r="R11" s="68"/>
      <c r="S11" s="69"/>
    </row>
    <row r="12" spans="1:19" ht="21.75" customHeight="1">
      <c r="A12" s="244"/>
      <c r="B12" s="270" t="s">
        <v>12</v>
      </c>
      <c r="C12" s="230">
        <v>2</v>
      </c>
      <c r="D12" s="70">
        <v>2</v>
      </c>
      <c r="E12" s="71">
        <f aca="true" t="shared" si="0" ref="E12:E20">D12/$D$8*100</f>
        <v>0.1358695652173913</v>
      </c>
      <c r="F12" s="72">
        <f aca="true" t="shared" si="1" ref="F12:F20">D12/C12*100</f>
        <v>100</v>
      </c>
      <c r="G12" s="73" t="s">
        <v>36</v>
      </c>
      <c r="H12" s="74" t="s">
        <v>36</v>
      </c>
      <c r="I12" s="208" t="s">
        <v>37</v>
      </c>
      <c r="J12" s="209" t="s">
        <v>37</v>
      </c>
      <c r="K12" s="210"/>
      <c r="L12" s="75" t="s">
        <v>36</v>
      </c>
      <c r="M12" s="76" t="s">
        <v>36</v>
      </c>
      <c r="N12" s="211" t="s">
        <v>37</v>
      </c>
      <c r="O12" s="212" t="s">
        <v>37</v>
      </c>
      <c r="P12" s="77" t="s">
        <v>36</v>
      </c>
      <c r="Q12" s="78" t="s">
        <v>36</v>
      </c>
      <c r="R12" s="213" t="s">
        <v>37</v>
      </c>
      <c r="S12" s="214" t="s">
        <v>37</v>
      </c>
    </row>
    <row r="13" spans="1:19" ht="21.75" customHeight="1">
      <c r="A13" s="244"/>
      <c r="B13" s="270" t="s">
        <v>13</v>
      </c>
      <c r="C13" s="231">
        <v>1</v>
      </c>
      <c r="D13" s="79">
        <v>1</v>
      </c>
      <c r="E13" s="80">
        <f t="shared" si="0"/>
        <v>0.06793478260869565</v>
      </c>
      <c r="F13" s="81">
        <f t="shared" si="1"/>
        <v>100</v>
      </c>
      <c r="G13" s="82" t="s">
        <v>36</v>
      </c>
      <c r="H13" s="83" t="s">
        <v>36</v>
      </c>
      <c r="I13" s="215" t="s">
        <v>36</v>
      </c>
      <c r="J13" s="216" t="s">
        <v>36</v>
      </c>
      <c r="K13" s="217"/>
      <c r="L13" s="84" t="s">
        <v>36</v>
      </c>
      <c r="M13" s="85" t="s">
        <v>36</v>
      </c>
      <c r="N13" s="218" t="s">
        <v>36</v>
      </c>
      <c r="O13" s="219" t="s">
        <v>36</v>
      </c>
      <c r="P13" s="86" t="s">
        <v>36</v>
      </c>
      <c r="Q13" s="87" t="s">
        <v>36</v>
      </c>
      <c r="R13" s="220" t="s">
        <v>36</v>
      </c>
      <c r="S13" s="221" t="s">
        <v>36</v>
      </c>
    </row>
    <row r="14" spans="1:19" ht="21.75" customHeight="1">
      <c r="A14" s="244"/>
      <c r="B14" s="270" t="s">
        <v>14</v>
      </c>
      <c r="C14" s="232">
        <v>5</v>
      </c>
      <c r="D14" s="88">
        <v>6</v>
      </c>
      <c r="E14" s="89">
        <f t="shared" si="0"/>
        <v>0.4076086956521739</v>
      </c>
      <c r="F14" s="90">
        <f t="shared" si="1"/>
        <v>120</v>
      </c>
      <c r="G14" s="91">
        <v>295</v>
      </c>
      <c r="H14" s="92">
        <v>294</v>
      </c>
      <c r="I14" s="93">
        <f aca="true" t="shared" si="2" ref="I14:I19">H14/$H$8*100</f>
        <v>2.235571439434264</v>
      </c>
      <c r="J14" s="94">
        <f aca="true" t="shared" si="3" ref="J14:J19">H14/G14*100</f>
        <v>99.66101694915255</v>
      </c>
      <c r="K14" s="95"/>
      <c r="L14" s="96">
        <v>716504</v>
      </c>
      <c r="M14" s="97">
        <v>745395</v>
      </c>
      <c r="N14" s="98">
        <f aca="true" t="shared" si="4" ref="N14:N19">M14/$M$8*100</f>
        <v>3.038320142530535</v>
      </c>
      <c r="O14" s="99">
        <f aca="true" t="shared" si="5" ref="O14:O19">M14/L14*100</f>
        <v>104.03221754519166</v>
      </c>
      <c r="P14" s="100">
        <v>277872</v>
      </c>
      <c r="Q14" s="101">
        <v>286803</v>
      </c>
      <c r="R14" s="102">
        <f aca="true" t="shared" si="6" ref="R14:R19">Q14/$Q$8*100</f>
        <v>2.506871097477107</v>
      </c>
      <c r="S14" s="103">
        <f aca="true" t="shared" si="7" ref="S14:S19">Q14/P14*100</f>
        <v>103.21406978752808</v>
      </c>
    </row>
    <row r="15" spans="1:19" ht="21.75" customHeight="1">
      <c r="A15" s="244"/>
      <c r="B15" s="270" t="s">
        <v>15</v>
      </c>
      <c r="C15" s="233">
        <v>6</v>
      </c>
      <c r="D15" s="104">
        <v>6</v>
      </c>
      <c r="E15" s="105">
        <f t="shared" si="0"/>
        <v>0.4076086956521739</v>
      </c>
      <c r="F15" s="106">
        <f t="shared" si="1"/>
        <v>100</v>
      </c>
      <c r="G15" s="107">
        <v>138</v>
      </c>
      <c r="H15" s="108">
        <v>129</v>
      </c>
      <c r="I15" s="109">
        <f t="shared" si="2"/>
        <v>0.9809139989354421</v>
      </c>
      <c r="J15" s="110">
        <f t="shared" si="3"/>
        <v>93.47826086956522</v>
      </c>
      <c r="K15" s="111"/>
      <c r="L15" s="112">
        <v>333498</v>
      </c>
      <c r="M15" s="113">
        <v>333482</v>
      </c>
      <c r="N15" s="114">
        <f t="shared" si="4"/>
        <v>1.3593129518864064</v>
      </c>
      <c r="O15" s="115">
        <f t="shared" si="5"/>
        <v>99.9952023700292</v>
      </c>
      <c r="P15" s="116">
        <v>102938</v>
      </c>
      <c r="Q15" s="117">
        <v>91923</v>
      </c>
      <c r="R15" s="118">
        <f t="shared" si="6"/>
        <v>0.8034752491898205</v>
      </c>
      <c r="S15" s="119">
        <f t="shared" si="7"/>
        <v>89.29938409528066</v>
      </c>
    </row>
    <row r="16" spans="1:19" ht="21.75" customHeight="1">
      <c r="A16" s="244"/>
      <c r="B16" s="270" t="s">
        <v>16</v>
      </c>
      <c r="C16" s="234">
        <v>744</v>
      </c>
      <c r="D16" s="120">
        <v>713</v>
      </c>
      <c r="E16" s="121">
        <f t="shared" si="0"/>
        <v>48.4375</v>
      </c>
      <c r="F16" s="122">
        <f t="shared" si="1"/>
        <v>95.83333333333334</v>
      </c>
      <c r="G16" s="123">
        <v>5355</v>
      </c>
      <c r="H16" s="124">
        <v>5285</v>
      </c>
      <c r="I16" s="125">
        <f t="shared" si="2"/>
        <v>40.18705801840164</v>
      </c>
      <c r="J16" s="126">
        <f t="shared" si="3"/>
        <v>98.69281045751634</v>
      </c>
      <c r="K16" s="127"/>
      <c r="L16" s="128">
        <v>8200889</v>
      </c>
      <c r="M16" s="129">
        <v>8362125</v>
      </c>
      <c r="N16" s="130">
        <f t="shared" si="4"/>
        <v>34.08503252887147</v>
      </c>
      <c r="O16" s="131">
        <f t="shared" si="5"/>
        <v>101.96607953113377</v>
      </c>
      <c r="P16" s="132">
        <v>3784098</v>
      </c>
      <c r="Q16" s="133">
        <v>4009875</v>
      </c>
      <c r="R16" s="134">
        <f t="shared" si="6"/>
        <v>35.0492838010621</v>
      </c>
      <c r="S16" s="135">
        <f t="shared" si="7"/>
        <v>105.96646809887058</v>
      </c>
    </row>
    <row r="17" spans="1:19" ht="21.75" customHeight="1">
      <c r="A17" s="244"/>
      <c r="B17" s="270" t="s">
        <v>17</v>
      </c>
      <c r="C17" s="235">
        <v>182</v>
      </c>
      <c r="D17" s="136">
        <v>183</v>
      </c>
      <c r="E17" s="137">
        <f t="shared" si="0"/>
        <v>12.432065217391305</v>
      </c>
      <c r="F17" s="138">
        <f t="shared" si="1"/>
        <v>100.54945054945054</v>
      </c>
      <c r="G17" s="139">
        <v>1351</v>
      </c>
      <c r="H17" s="140">
        <v>1402</v>
      </c>
      <c r="I17" s="141">
        <f t="shared" si="2"/>
        <v>10.660786251996047</v>
      </c>
      <c r="J17" s="142">
        <f t="shared" si="3"/>
        <v>103.77498149518875</v>
      </c>
      <c r="K17" s="143"/>
      <c r="L17" s="144">
        <v>1615435</v>
      </c>
      <c r="M17" s="145">
        <v>1718091</v>
      </c>
      <c r="N17" s="146">
        <f t="shared" si="4"/>
        <v>7.003146643055601</v>
      </c>
      <c r="O17" s="147">
        <f t="shared" si="5"/>
        <v>106.35469703206877</v>
      </c>
      <c r="P17" s="148">
        <v>855322</v>
      </c>
      <c r="Q17" s="149">
        <v>980687</v>
      </c>
      <c r="R17" s="150">
        <f t="shared" si="6"/>
        <v>8.571932287917253</v>
      </c>
      <c r="S17" s="151">
        <f t="shared" si="7"/>
        <v>114.65705313320598</v>
      </c>
    </row>
    <row r="18" spans="1:19" ht="21.75" customHeight="1">
      <c r="A18" s="244"/>
      <c r="B18" s="270" t="s">
        <v>18</v>
      </c>
      <c r="C18" s="236">
        <v>19</v>
      </c>
      <c r="D18" s="152">
        <v>20</v>
      </c>
      <c r="E18" s="153">
        <f t="shared" si="0"/>
        <v>1.358695652173913</v>
      </c>
      <c r="F18" s="154">
        <f t="shared" si="1"/>
        <v>105.26315789473684</v>
      </c>
      <c r="G18" s="155">
        <v>264</v>
      </c>
      <c r="H18" s="156">
        <v>265</v>
      </c>
      <c r="I18" s="157">
        <f t="shared" si="2"/>
        <v>2.015055889285986</v>
      </c>
      <c r="J18" s="158">
        <f t="shared" si="3"/>
        <v>100.37878787878789</v>
      </c>
      <c r="K18" s="159"/>
      <c r="L18" s="160">
        <v>187951</v>
      </c>
      <c r="M18" s="161">
        <v>170672</v>
      </c>
      <c r="N18" s="162">
        <f t="shared" si="4"/>
        <v>0.6956797072236485</v>
      </c>
      <c r="O18" s="163">
        <f t="shared" si="5"/>
        <v>90.80664641316088</v>
      </c>
      <c r="P18" s="164">
        <v>106064</v>
      </c>
      <c r="Q18" s="165">
        <v>102356</v>
      </c>
      <c r="R18" s="166">
        <f t="shared" si="6"/>
        <v>0.894667413009511</v>
      </c>
      <c r="S18" s="167">
        <f t="shared" si="7"/>
        <v>96.50399758636296</v>
      </c>
    </row>
    <row r="19" spans="1:19" ht="21.75" customHeight="1">
      <c r="A19" s="244"/>
      <c r="B19" s="270" t="s">
        <v>19</v>
      </c>
      <c r="C19" s="237">
        <v>42</v>
      </c>
      <c r="D19" s="168">
        <v>39</v>
      </c>
      <c r="E19" s="169">
        <f t="shared" si="0"/>
        <v>2.6494565217391304</v>
      </c>
      <c r="F19" s="170">
        <f t="shared" si="1"/>
        <v>92.85714285714286</v>
      </c>
      <c r="G19" s="171">
        <v>652</v>
      </c>
      <c r="H19" s="172">
        <v>656</v>
      </c>
      <c r="I19" s="173">
        <f t="shared" si="2"/>
        <v>4.9882138240437985</v>
      </c>
      <c r="J19" s="174">
        <f t="shared" si="3"/>
        <v>100.61349693251533</v>
      </c>
      <c r="K19" s="175"/>
      <c r="L19" s="176">
        <v>1293396</v>
      </c>
      <c r="M19" s="177">
        <v>1390187</v>
      </c>
      <c r="N19" s="178">
        <f t="shared" si="4"/>
        <v>5.666570293581385</v>
      </c>
      <c r="O19" s="179">
        <f t="shared" si="5"/>
        <v>107.48347760469339</v>
      </c>
      <c r="P19" s="180">
        <v>389225</v>
      </c>
      <c r="Q19" s="181">
        <v>400424</v>
      </c>
      <c r="R19" s="182">
        <f t="shared" si="6"/>
        <v>3.5000029718523624</v>
      </c>
      <c r="S19" s="183">
        <f t="shared" si="7"/>
        <v>102.87725608581155</v>
      </c>
    </row>
    <row r="20" spans="1:19" ht="21.75" customHeight="1">
      <c r="A20" s="244"/>
      <c r="B20" s="270" t="s">
        <v>20</v>
      </c>
      <c r="C20" s="238">
        <v>4</v>
      </c>
      <c r="D20" s="184">
        <v>2</v>
      </c>
      <c r="E20" s="185">
        <f t="shared" si="0"/>
        <v>0.1358695652173913</v>
      </c>
      <c r="F20" s="186">
        <f t="shared" si="1"/>
        <v>50</v>
      </c>
      <c r="G20" s="195" t="s">
        <v>36</v>
      </c>
      <c r="H20" s="196" t="s">
        <v>36</v>
      </c>
      <c r="I20" s="197" t="s">
        <v>37</v>
      </c>
      <c r="J20" s="198" t="s">
        <v>37</v>
      </c>
      <c r="K20" s="199"/>
      <c r="L20" s="200" t="s">
        <v>36</v>
      </c>
      <c r="M20" s="201" t="s">
        <v>36</v>
      </c>
      <c r="N20" s="202" t="s">
        <v>37</v>
      </c>
      <c r="O20" s="203" t="s">
        <v>37</v>
      </c>
      <c r="P20" s="204" t="s">
        <v>36</v>
      </c>
      <c r="Q20" s="205" t="s">
        <v>36</v>
      </c>
      <c r="R20" s="206" t="s">
        <v>37</v>
      </c>
      <c r="S20" s="207" t="s">
        <v>37</v>
      </c>
    </row>
    <row r="21" spans="1:19" ht="21.75" customHeight="1">
      <c r="A21" s="244"/>
      <c r="B21" s="250"/>
      <c r="C21" s="239"/>
      <c r="D21" s="187"/>
      <c r="E21" s="188"/>
      <c r="F21" s="189"/>
      <c r="G21" s="190" t="s">
        <v>21</v>
      </c>
      <c r="H21" s="190" t="s">
        <v>21</v>
      </c>
      <c r="I21" s="191"/>
      <c r="J21" s="191"/>
      <c r="K21" s="191"/>
      <c r="L21" s="192"/>
      <c r="M21" s="192"/>
      <c r="N21" s="191"/>
      <c r="O21" s="191"/>
      <c r="P21" s="192"/>
      <c r="Q21" s="192"/>
      <c r="R21" s="191"/>
      <c r="S21" s="191"/>
    </row>
    <row r="22" spans="1:19" ht="21.75" customHeight="1">
      <c r="A22" s="242" t="s">
        <v>35</v>
      </c>
      <c r="B22" s="243"/>
      <c r="C22" s="240">
        <v>520</v>
      </c>
      <c r="D22" s="192">
        <v>500</v>
      </c>
      <c r="E22" s="191">
        <f>D22/$D$8*100</f>
        <v>33.96739130434783</v>
      </c>
      <c r="F22" s="191">
        <f>D22/C22*100</f>
        <v>96.15384615384616</v>
      </c>
      <c r="G22" s="192">
        <v>4792</v>
      </c>
      <c r="H22" s="192">
        <v>4811</v>
      </c>
      <c r="I22" s="191">
        <v>36.6</v>
      </c>
      <c r="J22" s="191">
        <f>H22/G22*100</f>
        <v>100.39649415692821</v>
      </c>
      <c r="K22" s="191"/>
      <c r="L22" s="192">
        <v>10435804</v>
      </c>
      <c r="M22" s="192">
        <v>10886634</v>
      </c>
      <c r="N22" s="191">
        <v>44.4</v>
      </c>
      <c r="O22" s="191">
        <v>104.3</v>
      </c>
      <c r="P22" s="192">
        <v>4830726</v>
      </c>
      <c r="Q22" s="192">
        <v>5261890</v>
      </c>
      <c r="R22" s="191">
        <v>46</v>
      </c>
      <c r="S22" s="191">
        <v>108.9</v>
      </c>
    </row>
    <row r="23" spans="1:19" ht="21.75" customHeight="1">
      <c r="A23" s="249"/>
      <c r="B23" s="250"/>
      <c r="C23" s="240"/>
      <c r="D23" s="192"/>
      <c r="E23" s="191"/>
      <c r="F23" s="191"/>
      <c r="G23" s="192"/>
      <c r="H23" s="192"/>
      <c r="I23" s="191"/>
      <c r="J23" s="191"/>
      <c r="K23" s="191"/>
      <c r="L23" s="192"/>
      <c r="M23" s="192"/>
      <c r="N23" s="191"/>
      <c r="O23" s="191"/>
      <c r="P23" s="192"/>
      <c r="Q23" s="192"/>
      <c r="R23" s="191"/>
      <c r="S23" s="191"/>
    </row>
    <row r="24" spans="1:19" ht="21.75" customHeight="1">
      <c r="A24" s="244"/>
      <c r="B24" s="270" t="s">
        <v>22</v>
      </c>
      <c r="C24" s="240">
        <v>27</v>
      </c>
      <c r="D24" s="192">
        <v>28</v>
      </c>
      <c r="E24" s="191">
        <f aca="true" t="shared" si="8" ref="E24:E36">D24/$D$8*100</f>
        <v>1.9021739130434785</v>
      </c>
      <c r="F24" s="191">
        <f aca="true" t="shared" si="9" ref="F24:F36">D24/C24*100</f>
        <v>103.7037037037037</v>
      </c>
      <c r="G24" s="192">
        <v>595</v>
      </c>
      <c r="H24" s="192">
        <v>668</v>
      </c>
      <c r="I24" s="191">
        <f>H24/$H$8*100</f>
        <v>5.079461637898259</v>
      </c>
      <c r="J24" s="191">
        <f aca="true" t="shared" si="10" ref="J24:J36">H24/G24*100</f>
        <v>112.26890756302521</v>
      </c>
      <c r="K24" s="191"/>
      <c r="L24" s="192">
        <v>930483</v>
      </c>
      <c r="M24" s="192">
        <v>1037891</v>
      </c>
      <c r="N24" s="191">
        <f>M24/$M$8*100</f>
        <v>4.230569202974476</v>
      </c>
      <c r="O24" s="191">
        <f aca="true" t="shared" si="11" ref="O24:O36">M24/L24*100</f>
        <v>111.54325226790817</v>
      </c>
      <c r="P24" s="192">
        <v>339390</v>
      </c>
      <c r="Q24" s="192">
        <v>376857</v>
      </c>
      <c r="R24" s="191">
        <f>Q24/$Q$8*100</f>
        <v>3.294009899415035</v>
      </c>
      <c r="S24" s="191">
        <f aca="true" t="shared" si="12" ref="S24:S36">Q24/P24*100</f>
        <v>111.03951206576505</v>
      </c>
    </row>
    <row r="25" spans="1:19" ht="21.75" customHeight="1">
      <c r="A25" s="244"/>
      <c r="B25" s="270" t="s">
        <v>23</v>
      </c>
      <c r="C25" s="240">
        <v>1</v>
      </c>
      <c r="D25" s="192">
        <v>1</v>
      </c>
      <c r="E25" s="191">
        <f t="shared" si="8"/>
        <v>0.06793478260869565</v>
      </c>
      <c r="F25" s="191">
        <f t="shared" si="9"/>
        <v>100</v>
      </c>
      <c r="G25" s="193" t="s">
        <v>36</v>
      </c>
      <c r="H25" s="193" t="s">
        <v>36</v>
      </c>
      <c r="I25" s="194" t="s">
        <v>37</v>
      </c>
      <c r="J25" s="194" t="s">
        <v>37</v>
      </c>
      <c r="K25" s="194"/>
      <c r="L25" s="193" t="s">
        <v>36</v>
      </c>
      <c r="M25" s="193" t="s">
        <v>36</v>
      </c>
      <c r="N25" s="194" t="s">
        <v>37</v>
      </c>
      <c r="O25" s="194" t="s">
        <v>36</v>
      </c>
      <c r="P25" s="193" t="s">
        <v>36</v>
      </c>
      <c r="Q25" s="193" t="s">
        <v>36</v>
      </c>
      <c r="R25" s="194" t="s">
        <v>37</v>
      </c>
      <c r="S25" s="194" t="s">
        <v>37</v>
      </c>
    </row>
    <row r="26" spans="1:19" ht="21.75" customHeight="1">
      <c r="A26" s="244"/>
      <c r="B26" s="270" t="s">
        <v>24</v>
      </c>
      <c r="C26" s="240">
        <v>5</v>
      </c>
      <c r="D26" s="192">
        <v>6</v>
      </c>
      <c r="E26" s="191">
        <f t="shared" si="8"/>
        <v>0.4076086956521739</v>
      </c>
      <c r="F26" s="191">
        <f t="shared" si="9"/>
        <v>120</v>
      </c>
      <c r="G26" s="193">
        <v>157</v>
      </c>
      <c r="H26" s="193">
        <v>146</v>
      </c>
      <c r="I26" s="191">
        <f>H26/$H$8*100</f>
        <v>1.1101817352292602</v>
      </c>
      <c r="J26" s="191">
        <f t="shared" si="10"/>
        <v>92.99363057324841</v>
      </c>
      <c r="K26" s="191"/>
      <c r="L26" s="193">
        <v>1156384</v>
      </c>
      <c r="M26" s="193">
        <v>1234859</v>
      </c>
      <c r="N26" s="191">
        <f>M26/$M$8*100</f>
        <v>5.033434585535339</v>
      </c>
      <c r="O26" s="191">
        <f t="shared" si="11"/>
        <v>106.78624055677007</v>
      </c>
      <c r="P26" s="193">
        <v>119732</v>
      </c>
      <c r="Q26" s="193">
        <v>135481</v>
      </c>
      <c r="R26" s="191">
        <f>Q26/$Q$8*100</f>
        <v>1.1842044998040324</v>
      </c>
      <c r="S26" s="191">
        <f t="shared" si="12"/>
        <v>113.15354291250459</v>
      </c>
    </row>
    <row r="27" spans="1:19" ht="21.75" customHeight="1">
      <c r="A27" s="244"/>
      <c r="B27" s="270" t="s">
        <v>25</v>
      </c>
      <c r="C27" s="240">
        <v>152</v>
      </c>
      <c r="D27" s="192">
        <v>139</v>
      </c>
      <c r="E27" s="191">
        <f t="shared" si="8"/>
        <v>9.442934782608695</v>
      </c>
      <c r="F27" s="191">
        <f t="shared" si="9"/>
        <v>91.44736842105263</v>
      </c>
      <c r="G27" s="192">
        <v>599</v>
      </c>
      <c r="H27" s="192">
        <v>549</v>
      </c>
      <c r="I27" s="191">
        <f aca="true" t="shared" si="13" ref="I27:I36">H27/$H$8*100</f>
        <v>4.174587483841533</v>
      </c>
      <c r="J27" s="191">
        <f t="shared" si="10"/>
        <v>91.65275459098497</v>
      </c>
      <c r="K27" s="191"/>
      <c r="L27" s="192">
        <v>355034</v>
      </c>
      <c r="M27" s="192">
        <v>308403</v>
      </c>
      <c r="N27" s="191">
        <f aca="true" t="shared" si="14" ref="N27:N36">M27/$M$8*100</f>
        <v>1.2570879156914718</v>
      </c>
      <c r="O27" s="191">
        <f t="shared" si="11"/>
        <v>86.86576496898888</v>
      </c>
      <c r="P27" s="192">
        <v>177286</v>
      </c>
      <c r="Q27" s="192">
        <v>144978</v>
      </c>
      <c r="R27" s="191">
        <f aca="true" t="shared" si="15" ref="R27:R36">Q27/$Q$8*100</f>
        <v>1.2672153288844121</v>
      </c>
      <c r="S27" s="191">
        <f t="shared" si="12"/>
        <v>81.77633879719775</v>
      </c>
    </row>
    <row r="28" spans="1:19" ht="21.75" customHeight="1">
      <c r="A28" s="244"/>
      <c r="B28" s="270" t="s">
        <v>26</v>
      </c>
      <c r="C28" s="240">
        <v>64</v>
      </c>
      <c r="D28" s="192">
        <v>57</v>
      </c>
      <c r="E28" s="191">
        <f t="shared" si="8"/>
        <v>3.872282608695652</v>
      </c>
      <c r="F28" s="191">
        <f t="shared" si="9"/>
        <v>89.0625</v>
      </c>
      <c r="G28" s="192">
        <v>288</v>
      </c>
      <c r="H28" s="192">
        <v>271</v>
      </c>
      <c r="I28" s="191">
        <f t="shared" si="13"/>
        <v>2.0606797962132157</v>
      </c>
      <c r="J28" s="191">
        <f t="shared" si="10"/>
        <v>94.09722222222221</v>
      </c>
      <c r="K28" s="191"/>
      <c r="L28" s="192">
        <v>296317</v>
      </c>
      <c r="M28" s="192">
        <v>302935</v>
      </c>
      <c r="N28" s="191">
        <f t="shared" si="14"/>
        <v>1.2347996865789115</v>
      </c>
      <c r="O28" s="191">
        <f t="shared" si="11"/>
        <v>102.23341893985159</v>
      </c>
      <c r="P28" s="192">
        <v>136067</v>
      </c>
      <c r="Q28" s="192">
        <v>125421</v>
      </c>
      <c r="R28" s="191">
        <f t="shared" si="15"/>
        <v>1.0962726328409267</v>
      </c>
      <c r="S28" s="191">
        <f t="shared" si="12"/>
        <v>92.17591333681202</v>
      </c>
    </row>
    <row r="29" spans="1:19" ht="21.75" customHeight="1">
      <c r="A29" s="244"/>
      <c r="B29" s="270" t="s">
        <v>27</v>
      </c>
      <c r="C29" s="240">
        <v>58</v>
      </c>
      <c r="D29" s="192">
        <v>58</v>
      </c>
      <c r="E29" s="191">
        <f t="shared" si="8"/>
        <v>3.940217391304348</v>
      </c>
      <c r="F29" s="191">
        <f t="shared" si="9"/>
        <v>100</v>
      </c>
      <c r="G29" s="192">
        <v>619</v>
      </c>
      <c r="H29" s="192">
        <v>581</v>
      </c>
      <c r="I29" s="191">
        <f t="shared" si="13"/>
        <v>4.417914987453426</v>
      </c>
      <c r="J29" s="191">
        <f t="shared" si="10"/>
        <v>93.8610662358643</v>
      </c>
      <c r="K29" s="191"/>
      <c r="L29" s="192">
        <v>1463132</v>
      </c>
      <c r="M29" s="192">
        <v>1483116</v>
      </c>
      <c r="N29" s="191">
        <f t="shared" si="14"/>
        <v>6.045360133230457</v>
      </c>
      <c r="O29" s="191">
        <f t="shared" si="11"/>
        <v>101.36583712200951</v>
      </c>
      <c r="P29" s="192">
        <v>872396</v>
      </c>
      <c r="Q29" s="192">
        <v>929180</v>
      </c>
      <c r="R29" s="191">
        <f t="shared" si="15"/>
        <v>8.121722877214598</v>
      </c>
      <c r="S29" s="191">
        <f t="shared" si="12"/>
        <v>106.50897069679365</v>
      </c>
    </row>
    <row r="30" spans="1:19" ht="21.75" customHeight="1">
      <c r="A30" s="244"/>
      <c r="B30" s="270" t="s">
        <v>28</v>
      </c>
      <c r="C30" s="240">
        <v>33</v>
      </c>
      <c r="D30" s="192">
        <v>33</v>
      </c>
      <c r="E30" s="191">
        <f t="shared" si="8"/>
        <v>2.2418478260869565</v>
      </c>
      <c r="F30" s="191">
        <f t="shared" si="9"/>
        <v>100</v>
      </c>
      <c r="G30" s="192">
        <v>428</v>
      </c>
      <c r="H30" s="192">
        <v>418</v>
      </c>
      <c r="I30" s="191">
        <f t="shared" si="13"/>
        <v>3.1784655159303474</v>
      </c>
      <c r="J30" s="191">
        <f t="shared" si="10"/>
        <v>97.66355140186917</v>
      </c>
      <c r="K30" s="191"/>
      <c r="L30" s="192">
        <v>592078</v>
      </c>
      <c r="M30" s="192">
        <v>602960</v>
      </c>
      <c r="N30" s="191">
        <f t="shared" si="14"/>
        <v>2.457737861322133</v>
      </c>
      <c r="O30" s="191">
        <f t="shared" si="11"/>
        <v>101.83793351551654</v>
      </c>
      <c r="P30" s="192">
        <v>260269</v>
      </c>
      <c r="Q30" s="192">
        <v>257330</v>
      </c>
      <c r="R30" s="191">
        <f t="shared" si="15"/>
        <v>2.249255201353486</v>
      </c>
      <c r="S30" s="191">
        <f t="shared" si="12"/>
        <v>98.87078368918311</v>
      </c>
    </row>
    <row r="31" spans="1:19" ht="21.75" customHeight="1">
      <c r="A31" s="244"/>
      <c r="B31" s="270" t="s">
        <v>29</v>
      </c>
      <c r="C31" s="240">
        <v>37</v>
      </c>
      <c r="D31" s="192">
        <v>36</v>
      </c>
      <c r="E31" s="191">
        <f t="shared" si="8"/>
        <v>2.4456521739130435</v>
      </c>
      <c r="F31" s="191">
        <f t="shared" si="9"/>
        <v>97.2972972972973</v>
      </c>
      <c r="G31" s="192">
        <v>285</v>
      </c>
      <c r="H31" s="192">
        <v>278</v>
      </c>
      <c r="I31" s="191">
        <f t="shared" si="13"/>
        <v>2.113907687628317</v>
      </c>
      <c r="J31" s="191">
        <f t="shared" si="10"/>
        <v>97.54385964912281</v>
      </c>
      <c r="K31" s="191"/>
      <c r="L31" s="192">
        <v>356989</v>
      </c>
      <c r="M31" s="192">
        <v>401894</v>
      </c>
      <c r="N31" s="191">
        <f t="shared" si="14"/>
        <v>1.6381685352895672</v>
      </c>
      <c r="O31" s="191">
        <f t="shared" si="11"/>
        <v>112.57881895520589</v>
      </c>
      <c r="P31" s="192">
        <v>130084</v>
      </c>
      <c r="Q31" s="192">
        <v>173050</v>
      </c>
      <c r="R31" s="191">
        <f t="shared" si="15"/>
        <v>1.512585445125795</v>
      </c>
      <c r="S31" s="191">
        <f t="shared" si="12"/>
        <v>133.02942713938685</v>
      </c>
    </row>
    <row r="32" spans="1:19" ht="21.75" customHeight="1">
      <c r="A32" s="244"/>
      <c r="B32" s="270" t="s">
        <v>30</v>
      </c>
      <c r="C32" s="240">
        <v>62</v>
      </c>
      <c r="D32" s="192">
        <v>62</v>
      </c>
      <c r="E32" s="191">
        <f t="shared" si="8"/>
        <v>4.211956521739131</v>
      </c>
      <c r="F32" s="191">
        <f t="shared" si="9"/>
        <v>100</v>
      </c>
      <c r="G32" s="192">
        <v>941</v>
      </c>
      <c r="H32" s="192">
        <v>1040</v>
      </c>
      <c r="I32" s="191">
        <f t="shared" si="13"/>
        <v>7.908143867386511</v>
      </c>
      <c r="J32" s="191">
        <f t="shared" si="10"/>
        <v>110.52072263549415</v>
      </c>
      <c r="K32" s="191"/>
      <c r="L32" s="192">
        <v>2236430</v>
      </c>
      <c r="M32" s="192">
        <v>2304012</v>
      </c>
      <c r="N32" s="191">
        <f t="shared" si="14"/>
        <v>9.39143148026491</v>
      </c>
      <c r="O32" s="191">
        <f t="shared" si="11"/>
        <v>103.02186967622507</v>
      </c>
      <c r="P32" s="192">
        <v>918672</v>
      </c>
      <c r="Q32" s="192">
        <v>1053097</v>
      </c>
      <c r="R32" s="191">
        <f t="shared" si="15"/>
        <v>9.204849433722273</v>
      </c>
      <c r="S32" s="191">
        <f t="shared" si="12"/>
        <v>114.6325347893481</v>
      </c>
    </row>
    <row r="33" spans="1:19" ht="21.75" customHeight="1">
      <c r="A33" s="244"/>
      <c r="B33" s="270" t="s">
        <v>31</v>
      </c>
      <c r="C33" s="240">
        <v>7</v>
      </c>
      <c r="D33" s="192">
        <v>7</v>
      </c>
      <c r="E33" s="191">
        <f t="shared" si="8"/>
        <v>0.4755434782608696</v>
      </c>
      <c r="F33" s="191">
        <f t="shared" si="9"/>
        <v>100</v>
      </c>
      <c r="G33" s="192">
        <v>211</v>
      </c>
      <c r="H33" s="192">
        <v>211</v>
      </c>
      <c r="I33" s="191">
        <f t="shared" si="13"/>
        <v>1.6044407269409169</v>
      </c>
      <c r="J33" s="191">
        <f t="shared" si="10"/>
        <v>100</v>
      </c>
      <c r="K33" s="191"/>
      <c r="L33" s="192">
        <v>1165113</v>
      </c>
      <c r="M33" s="192">
        <v>1308836</v>
      </c>
      <c r="N33" s="191">
        <f t="shared" si="14"/>
        <v>5.334973781778916</v>
      </c>
      <c r="O33" s="191">
        <f t="shared" si="11"/>
        <v>112.33554170282196</v>
      </c>
      <c r="P33" s="192">
        <v>604575</v>
      </c>
      <c r="Q33" s="192">
        <v>762041</v>
      </c>
      <c r="R33" s="191">
        <f t="shared" si="15"/>
        <v>6.6608039594863095</v>
      </c>
      <c r="S33" s="191">
        <f t="shared" si="12"/>
        <v>126.04573460695529</v>
      </c>
    </row>
    <row r="34" spans="1:19" ht="21.75" customHeight="1">
      <c r="A34" s="244"/>
      <c r="B34" s="270" t="s">
        <v>32</v>
      </c>
      <c r="C34" s="240">
        <v>5</v>
      </c>
      <c r="D34" s="192">
        <v>5</v>
      </c>
      <c r="E34" s="191">
        <f t="shared" si="8"/>
        <v>0.33967391304347827</v>
      </c>
      <c r="F34" s="191">
        <f t="shared" si="9"/>
        <v>100</v>
      </c>
      <c r="G34" s="193" t="s">
        <v>36</v>
      </c>
      <c r="H34" s="193" t="s">
        <v>36</v>
      </c>
      <c r="I34" s="194" t="s">
        <v>37</v>
      </c>
      <c r="J34" s="194" t="s">
        <v>37</v>
      </c>
      <c r="K34" s="194"/>
      <c r="L34" s="193" t="s">
        <v>36</v>
      </c>
      <c r="M34" s="193" t="s">
        <v>36</v>
      </c>
      <c r="N34" s="194" t="s">
        <v>37</v>
      </c>
      <c r="O34" s="194" t="s">
        <v>37</v>
      </c>
      <c r="P34" s="193" t="s">
        <v>36</v>
      </c>
      <c r="Q34" s="193" t="s">
        <v>36</v>
      </c>
      <c r="R34" s="194" t="s">
        <v>37</v>
      </c>
      <c r="S34" s="194" t="s">
        <v>37</v>
      </c>
    </row>
    <row r="35" spans="1:19" ht="21.75" customHeight="1">
      <c r="A35" s="244"/>
      <c r="B35" s="270" t="s">
        <v>33</v>
      </c>
      <c r="C35" s="240">
        <v>26</v>
      </c>
      <c r="D35" s="192">
        <v>24</v>
      </c>
      <c r="E35" s="191">
        <f t="shared" si="8"/>
        <v>1.6304347826086956</v>
      </c>
      <c r="F35" s="191">
        <f t="shared" si="9"/>
        <v>92.3076923076923</v>
      </c>
      <c r="G35" s="192">
        <v>422</v>
      </c>
      <c r="H35" s="192">
        <v>401</v>
      </c>
      <c r="I35" s="191">
        <f t="shared" si="13"/>
        <v>3.0491977796365295</v>
      </c>
      <c r="J35" s="191">
        <f t="shared" si="10"/>
        <v>95.02369668246445</v>
      </c>
      <c r="K35" s="191"/>
      <c r="L35" s="192">
        <v>883848</v>
      </c>
      <c r="M35" s="192">
        <v>824638</v>
      </c>
      <c r="N35" s="191">
        <f t="shared" si="14"/>
        <v>3.361324191463714</v>
      </c>
      <c r="O35" s="191">
        <f t="shared" si="11"/>
        <v>93.30088431495008</v>
      </c>
      <c r="P35" s="192">
        <v>453218</v>
      </c>
      <c r="Q35" s="192">
        <v>429552</v>
      </c>
      <c r="R35" s="191">
        <f t="shared" si="15"/>
        <v>3.7546033119021986</v>
      </c>
      <c r="S35" s="191">
        <f t="shared" si="12"/>
        <v>94.77823034389633</v>
      </c>
    </row>
    <row r="36" spans="1:19" ht="21.75" customHeight="1">
      <c r="A36" s="244"/>
      <c r="B36" s="270" t="s">
        <v>34</v>
      </c>
      <c r="C36" s="240">
        <v>43</v>
      </c>
      <c r="D36" s="192">
        <v>44</v>
      </c>
      <c r="E36" s="191">
        <f t="shared" si="8"/>
        <v>2.989130434782609</v>
      </c>
      <c r="F36" s="191">
        <f t="shared" si="9"/>
        <v>102.32558139534885</v>
      </c>
      <c r="G36" s="192">
        <v>212</v>
      </c>
      <c r="H36" s="192">
        <v>215</v>
      </c>
      <c r="I36" s="191">
        <f t="shared" si="13"/>
        <v>1.6348566648924039</v>
      </c>
      <c r="J36" s="191">
        <f t="shared" si="10"/>
        <v>101.41509433962264</v>
      </c>
      <c r="K36" s="191"/>
      <c r="L36" s="192">
        <v>972538</v>
      </c>
      <c r="M36" s="192">
        <v>1053850</v>
      </c>
      <c r="N36" s="191">
        <f t="shared" si="14"/>
        <v>4.295620016509105</v>
      </c>
      <c r="O36" s="191">
        <f t="shared" si="11"/>
        <v>108.3608044107274</v>
      </c>
      <c r="P36" s="192">
        <v>804089</v>
      </c>
      <c r="Q36" s="192">
        <v>862184</v>
      </c>
      <c r="R36" s="191">
        <f t="shared" si="15"/>
        <v>7.5361281099123865</v>
      </c>
      <c r="S36" s="191">
        <f t="shared" si="12"/>
        <v>107.22494649224153</v>
      </c>
    </row>
    <row r="37" spans="1:19" ht="21.75" customHeight="1" thickBot="1">
      <c r="A37" s="244"/>
      <c r="B37" s="245"/>
      <c r="C37" s="24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</row>
    <row r="38" spans="1:19" ht="15.75" thickTop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</row>
  </sheetData>
  <mergeCells count="12">
    <mergeCell ref="G4:G5"/>
    <mergeCell ref="F4:F5"/>
    <mergeCell ref="D4:D5"/>
    <mergeCell ref="C4:C5"/>
    <mergeCell ref="M4:M5"/>
    <mergeCell ref="L4:L5"/>
    <mergeCell ref="J4:J5"/>
    <mergeCell ref="H4:H5"/>
    <mergeCell ref="S4:S5"/>
    <mergeCell ref="Q4:Q5"/>
    <mergeCell ref="P4:P5"/>
    <mergeCell ref="O4:O5"/>
  </mergeCells>
  <printOptions/>
  <pageMargins left="0.7868055555555555" right="0.7868055555555555" top="1.1805555555555556" bottom="0.5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2003-03-19T07:00:05Z</cp:lastPrinted>
  <dcterms:created xsi:type="dcterms:W3CDTF">2002-03-11T01:29:33Z</dcterms:created>
  <dcterms:modified xsi:type="dcterms:W3CDTF">2003-03-19T07:00:09Z</dcterms:modified>
  <cp:category/>
  <cp:version/>
  <cp:contentType/>
  <cp:contentStatus/>
</cp:coreProperties>
</file>