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300" windowHeight="8670" activeTab="0"/>
  </bookViews>
  <sheets>
    <sheet name="第7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<sst xmlns="http://schemas.openxmlformats.org/spreadsheetml/2006/main" count="97" uniqueCount="41">
  <si>
    <t>第７表　産業細分類別（金属製品）事業所数、従業者数、製造品出荷額等</t>
  </si>
  <si>
    <t>事　業　所　数</t>
  </si>
  <si>
    <t>従　業　者　数</t>
  </si>
  <si>
    <t>製　造　品　出　荷　額　等</t>
  </si>
  <si>
    <t>区　　　　　　　分</t>
  </si>
  <si>
    <t>対前年比</t>
  </si>
  <si>
    <t>％</t>
  </si>
  <si>
    <t>人</t>
  </si>
  <si>
    <t>万円</t>
  </si>
  <si>
    <t>2821　洋食器</t>
  </si>
  <si>
    <t>2822　機械刃物</t>
  </si>
  <si>
    <t>2823　利器工匠具・手道具</t>
  </si>
  <si>
    <t>2824　作業工具</t>
  </si>
  <si>
    <t>2826　手引のこぎり・のこ刃</t>
  </si>
  <si>
    <t>2827　農業用器具</t>
  </si>
  <si>
    <t xml:space="preserve">－ </t>
  </si>
  <si>
    <t>2829　その他の金物類</t>
  </si>
  <si>
    <t>2831　配管工事用附属品</t>
  </si>
  <si>
    <t>2832　ガス機器・石油機器</t>
  </si>
  <si>
    <t>2839　その他の暖房・調理装置</t>
  </si>
  <si>
    <t>2841　建設用金属製品</t>
  </si>
  <si>
    <t>2842　建築用金属製品</t>
  </si>
  <si>
    <t>2843　製缶板金</t>
  </si>
  <si>
    <t>2852　金属プレス製品</t>
  </si>
  <si>
    <t>2861　金属製品塗装</t>
  </si>
  <si>
    <t>2862　溶融めっき</t>
  </si>
  <si>
    <t>2863　金属彫刻</t>
  </si>
  <si>
    <t>2864　電気めっき</t>
  </si>
  <si>
    <t>2865　金属熱処理</t>
  </si>
  <si>
    <t>2869　その他の金属表面処理</t>
  </si>
  <si>
    <t>2879　その他の金属線製品</t>
  </si>
  <si>
    <t>2881　ﾎﾞﾙﾄ･ﾅｯﾄ･ﾘﾍﾞｯﾄ･木ねじ等</t>
  </si>
  <si>
    <t>2892　金属製スプリング</t>
  </si>
  <si>
    <t>2899　他に分類されない金属製品</t>
  </si>
  <si>
    <t>２８　　　　　　計</t>
  </si>
  <si>
    <t>X</t>
  </si>
  <si>
    <t>X</t>
  </si>
  <si>
    <t>平成11年</t>
  </si>
  <si>
    <t>平成12年</t>
  </si>
  <si>
    <t>　平成11年</t>
  </si>
  <si>
    <t>　平成12年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</si>
</sst>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_ "/>
  </numFmts>
  <fonts count="6">
    <font>
      <sz val="11"/>
      <name val="ＭＳ Ｐゴシック"/>
      <family val="3"/>
    </font>
    <font>
      <sz val="12"/>
      <name val="Arial"/>
      <family val="2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7">
    <xf numFmtId="0" fontId="0" fillId="0" borderId="0" xfId="0" applyAlignment="1">
      <alignment vertical="center"/>
    </xf>
    <xf numFmtId="0" fontId="3" fillId="0" borderId="0" xfId="20" applyNumberFormat="1" applyFont="1" applyAlignment="1">
      <alignment/>
      <protection/>
    </xf>
    <xf numFmtId="0" fontId="4" fillId="0" borderId="0" xfId="20" applyNumberFormat="1" applyFont="1" applyAlignment="1">
      <alignment/>
      <protection/>
    </xf>
    <xf numFmtId="3" fontId="4" fillId="0" borderId="0" xfId="20" applyNumberFormat="1" applyFont="1" applyAlignme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 applyAlignment="1">
      <alignment horizontal="right"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0" fontId="1" fillId="0" borderId="1" xfId="20" applyNumberFormat="1" applyBorder="1">
      <alignment/>
      <protection/>
    </xf>
    <xf numFmtId="0" fontId="1" fillId="0" borderId="0" xfId="20" applyNumberForma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 applyAlignment="1">
      <alignment horizontal="right"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 applyAlignment="1">
      <alignment horizontal="right"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 applyAlignment="1">
      <alignment/>
      <protection/>
    </xf>
    <xf numFmtId="0" fontId="1" fillId="0" borderId="2" xfId="20" applyNumberFormat="1" applyBorder="1">
      <alignment/>
      <protection/>
    </xf>
    <xf numFmtId="0" fontId="4" fillId="0" borderId="2" xfId="20" applyNumberFormat="1" applyFont="1" applyBorder="1" applyAlignment="1">
      <alignment horizontal="right"/>
      <protection/>
    </xf>
    <xf numFmtId="0" fontId="4" fillId="2" borderId="3" xfId="20" applyNumberFormat="1" applyFont="1" applyFill="1" applyBorder="1" applyAlignment="1">
      <alignment/>
      <protection/>
    </xf>
    <xf numFmtId="0" fontId="4" fillId="2" borderId="4" xfId="20" applyNumberFormat="1" applyFont="1" applyFill="1" applyBorder="1" applyAlignment="1">
      <alignment horizontal="center"/>
      <protection/>
    </xf>
    <xf numFmtId="0" fontId="4" fillId="2" borderId="5" xfId="20" applyNumberFormat="1" applyFont="1" applyFill="1" applyBorder="1" applyAlignment="1">
      <alignment/>
      <protection/>
    </xf>
    <xf numFmtId="0" fontId="4" fillId="2" borderId="4" xfId="20" applyNumberFormat="1" applyFont="1" applyFill="1" applyBorder="1" applyAlignment="1">
      <alignment/>
      <protection/>
    </xf>
    <xf numFmtId="0" fontId="5" fillId="2" borderId="1" xfId="20" applyNumberFormat="1" applyFont="1" applyFill="1" applyBorder="1" applyAlignment="1">
      <alignment horizontal="centerContinuous"/>
      <protection/>
    </xf>
    <xf numFmtId="0" fontId="5" fillId="2" borderId="3" xfId="20" applyNumberFormat="1" applyFont="1" applyFill="1" applyBorder="1" applyAlignment="1">
      <alignment horizontal="centerContinuous"/>
      <protection/>
    </xf>
    <xf numFmtId="0" fontId="5" fillId="2" borderId="5" xfId="20" applyNumberFormat="1" applyFont="1" applyFill="1" applyBorder="1" applyAlignment="1">
      <alignment/>
      <protection/>
    </xf>
    <xf numFmtId="0" fontId="5" fillId="2" borderId="2" xfId="20" applyNumberFormat="1" applyFont="1" applyFill="1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年工業単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3.5"/>
  <cols>
    <col min="1" max="1" width="30.625" style="2" customWidth="1"/>
    <col min="2" max="3" width="9.625" style="2" customWidth="1"/>
    <col min="4" max="4" width="8.625" style="2" customWidth="1"/>
    <col min="5" max="6" width="9.625" style="2" customWidth="1"/>
    <col min="7" max="7" width="8.625" style="2" customWidth="1"/>
    <col min="8" max="9" width="12.00390625" style="2" customWidth="1"/>
    <col min="10" max="10" width="8.625" style="2" customWidth="1"/>
    <col min="11" max="16384" width="12.00390625" style="2" customWidth="1"/>
  </cols>
  <sheetData>
    <row r="1" ht="19.5" customHeight="1">
      <c r="A1" s="1" t="s">
        <v>0</v>
      </c>
    </row>
    <row r="2" ht="13.5" customHeight="1">
      <c r="A2" s="1"/>
    </row>
    <row r="3" spans="1:10" ht="15.75" customHeight="1">
      <c r="A3" s="69"/>
      <c r="B3" s="73" t="s">
        <v>1</v>
      </c>
      <c r="C3" s="73"/>
      <c r="D3" s="74"/>
      <c r="E3" s="73" t="s">
        <v>2</v>
      </c>
      <c r="F3" s="73"/>
      <c r="G3" s="74"/>
      <c r="H3" s="73" t="s">
        <v>3</v>
      </c>
      <c r="I3" s="73"/>
      <c r="J3" s="73"/>
    </row>
    <row r="4" spans="1:10" ht="15.75" customHeight="1">
      <c r="A4" s="70" t="s">
        <v>4</v>
      </c>
      <c r="B4" s="75" t="s">
        <v>37</v>
      </c>
      <c r="C4" s="75" t="s">
        <v>38</v>
      </c>
      <c r="D4" s="75" t="s">
        <v>5</v>
      </c>
      <c r="E4" s="75" t="s">
        <v>37</v>
      </c>
      <c r="F4" s="75" t="s">
        <v>38</v>
      </c>
      <c r="G4" s="75" t="s">
        <v>5</v>
      </c>
      <c r="H4" s="75" t="s">
        <v>39</v>
      </c>
      <c r="I4" s="75" t="s">
        <v>40</v>
      </c>
      <c r="J4" s="76" t="s">
        <v>5</v>
      </c>
    </row>
    <row r="5" spans="1:10" ht="15">
      <c r="A5" s="71"/>
      <c r="B5" s="67"/>
      <c r="C5" s="67"/>
      <c r="D5" s="68" t="s">
        <v>6</v>
      </c>
      <c r="E5" s="68" t="s">
        <v>7</v>
      </c>
      <c r="F5" s="68" t="s">
        <v>7</v>
      </c>
      <c r="G5" s="68" t="s">
        <v>6</v>
      </c>
      <c r="H5" s="68" t="s">
        <v>8</v>
      </c>
      <c r="I5" s="68" t="s">
        <v>8</v>
      </c>
      <c r="J5" s="68" t="s">
        <v>6</v>
      </c>
    </row>
    <row r="6" spans="1:2" ht="24.75" customHeight="1">
      <c r="A6" s="72"/>
      <c r="B6" s="57"/>
    </row>
    <row r="7" spans="1:10" ht="25.5" customHeight="1">
      <c r="A7" s="72" t="s">
        <v>9</v>
      </c>
      <c r="B7" s="58">
        <v>25</v>
      </c>
      <c r="C7" s="4">
        <v>23</v>
      </c>
      <c r="D7" s="5">
        <f>C7/B7*100</f>
        <v>92</v>
      </c>
      <c r="E7" s="6">
        <v>132</v>
      </c>
      <c r="F7" s="7">
        <v>128</v>
      </c>
      <c r="G7" s="8">
        <f>F7/E7*100</f>
        <v>96.96969696969697</v>
      </c>
      <c r="H7" s="9">
        <v>148821</v>
      </c>
      <c r="I7" s="10">
        <v>161995</v>
      </c>
      <c r="J7" s="11">
        <f>I7/H7*100</f>
        <v>108.85224531484133</v>
      </c>
    </row>
    <row r="8" spans="1:10" ht="25.5" customHeight="1">
      <c r="A8" s="72" t="s">
        <v>10</v>
      </c>
      <c r="B8" s="59">
        <v>7</v>
      </c>
      <c r="C8" s="12">
        <v>9</v>
      </c>
      <c r="D8" s="13">
        <f>C8/B8*100</f>
        <v>128.57142857142858</v>
      </c>
      <c r="E8" s="14">
        <v>117</v>
      </c>
      <c r="F8" s="15">
        <v>127</v>
      </c>
      <c r="G8" s="16">
        <f>F8/E8*100</f>
        <v>108.54700854700855</v>
      </c>
      <c r="H8" s="17">
        <v>132414</v>
      </c>
      <c r="I8" s="18">
        <v>153281</v>
      </c>
      <c r="J8" s="19">
        <f>I8/H8*100</f>
        <v>115.75890766837344</v>
      </c>
    </row>
    <row r="9" spans="1:10" ht="25.5" customHeight="1">
      <c r="A9" s="72" t="s">
        <v>11</v>
      </c>
      <c r="B9" s="60">
        <v>287</v>
      </c>
      <c r="C9" s="20">
        <v>274</v>
      </c>
      <c r="D9" s="21">
        <f>C9/B9*100</f>
        <v>95.47038327526133</v>
      </c>
      <c r="E9" s="22">
        <v>2509</v>
      </c>
      <c r="F9" s="23">
        <v>2458</v>
      </c>
      <c r="G9" s="24">
        <f>F9/E9*100</f>
        <v>97.96731765643682</v>
      </c>
      <c r="H9" s="25">
        <v>3900724</v>
      </c>
      <c r="I9" s="26">
        <v>3824068</v>
      </c>
      <c r="J9" s="27">
        <f>I9/H9*100</f>
        <v>98.0348263553125</v>
      </c>
    </row>
    <row r="10" spans="1:10" ht="25.5" customHeight="1">
      <c r="A10" s="72" t="s">
        <v>12</v>
      </c>
      <c r="B10" s="61">
        <v>1</v>
      </c>
      <c r="C10" s="28">
        <v>1</v>
      </c>
      <c r="D10" s="29">
        <f>C10/B10*100</f>
        <v>100</v>
      </c>
      <c r="E10" s="30" t="s">
        <v>35</v>
      </c>
      <c r="F10" s="31" t="s">
        <v>35</v>
      </c>
      <c r="G10" s="51" t="s">
        <v>36</v>
      </c>
      <c r="H10" s="32" t="s">
        <v>35</v>
      </c>
      <c r="I10" s="33" t="s">
        <v>35</v>
      </c>
      <c r="J10" s="52" t="s">
        <v>36</v>
      </c>
    </row>
    <row r="11" spans="1:10" ht="15" customHeight="1">
      <c r="A11" s="72"/>
      <c r="B11" s="62"/>
      <c r="C11" s="34"/>
      <c r="D11" s="35"/>
      <c r="E11" s="36"/>
      <c r="F11" s="37"/>
      <c r="G11" s="38"/>
      <c r="H11" s="39"/>
      <c r="I11" s="40"/>
      <c r="J11" s="41"/>
    </row>
    <row r="12" spans="1:10" ht="25.5" customHeight="1">
      <c r="A12" s="72" t="s">
        <v>13</v>
      </c>
      <c r="B12" s="63">
        <v>1</v>
      </c>
      <c r="C12" s="42">
        <v>1</v>
      </c>
      <c r="D12" s="43">
        <f>C12/B12*100</f>
        <v>100</v>
      </c>
      <c r="E12" s="44" t="s">
        <v>35</v>
      </c>
      <c r="F12" s="45" t="s">
        <v>35</v>
      </c>
      <c r="G12" s="53" t="s">
        <v>35</v>
      </c>
      <c r="H12" s="46" t="s">
        <v>35</v>
      </c>
      <c r="I12" s="47" t="s">
        <v>35</v>
      </c>
      <c r="J12" s="54" t="s">
        <v>35</v>
      </c>
    </row>
    <row r="13" spans="1:10" ht="25.5" customHeight="1">
      <c r="A13" s="72" t="s">
        <v>14</v>
      </c>
      <c r="B13" s="64" t="s">
        <v>15</v>
      </c>
      <c r="C13" s="48" t="s">
        <v>15</v>
      </c>
      <c r="D13" s="48" t="s">
        <v>15</v>
      </c>
      <c r="E13" s="48" t="s">
        <v>15</v>
      </c>
      <c r="F13" s="48" t="s">
        <v>15</v>
      </c>
      <c r="G13" s="48" t="s">
        <v>15</v>
      </c>
      <c r="H13" s="48" t="s">
        <v>15</v>
      </c>
      <c r="I13" s="48" t="s">
        <v>15</v>
      </c>
      <c r="J13" s="48" t="s">
        <v>15</v>
      </c>
    </row>
    <row r="14" spans="1:10" ht="25.5" customHeight="1">
      <c r="A14" s="72" t="s">
        <v>16</v>
      </c>
      <c r="B14" s="65">
        <v>5</v>
      </c>
      <c r="C14" s="49">
        <v>5</v>
      </c>
      <c r="D14" s="50">
        <f>C14/B14*100</f>
        <v>100</v>
      </c>
      <c r="E14" s="49">
        <v>77</v>
      </c>
      <c r="F14" s="49">
        <v>93</v>
      </c>
      <c r="G14" s="50">
        <f>F14/E14*100</f>
        <v>120.7792207792208</v>
      </c>
      <c r="H14" s="49">
        <v>128928</v>
      </c>
      <c r="I14" s="49">
        <v>125901</v>
      </c>
      <c r="J14" s="50">
        <f>I14/H14*100</f>
        <v>97.65217795979152</v>
      </c>
    </row>
    <row r="15" spans="1:10" ht="25.5" customHeight="1">
      <c r="A15" s="72" t="s">
        <v>17</v>
      </c>
      <c r="B15" s="65">
        <v>7</v>
      </c>
      <c r="C15" s="49">
        <v>8</v>
      </c>
      <c r="D15" s="50">
        <f>C15/B15*100</f>
        <v>114.28571428571428</v>
      </c>
      <c r="E15" s="49">
        <v>61</v>
      </c>
      <c r="F15" s="49">
        <v>64</v>
      </c>
      <c r="G15" s="50">
        <f>F15/E15*100</f>
        <v>104.91803278688525</v>
      </c>
      <c r="H15" s="49">
        <v>89075</v>
      </c>
      <c r="I15" s="49">
        <v>99411</v>
      </c>
      <c r="J15" s="50">
        <f>I15/H15*100</f>
        <v>111.60370474319394</v>
      </c>
    </row>
    <row r="16" spans="1:10" ht="25.5" customHeight="1">
      <c r="A16" s="72" t="s">
        <v>18</v>
      </c>
      <c r="B16" s="65">
        <v>9</v>
      </c>
      <c r="C16" s="49">
        <v>9</v>
      </c>
      <c r="D16" s="50">
        <f>C16/B16*100</f>
        <v>100</v>
      </c>
      <c r="E16" s="49">
        <v>169</v>
      </c>
      <c r="F16" s="49">
        <v>170</v>
      </c>
      <c r="G16" s="50">
        <f>F16/E16*100</f>
        <v>100.59171597633136</v>
      </c>
      <c r="H16" s="49">
        <v>303335</v>
      </c>
      <c r="I16" s="49">
        <v>268686</v>
      </c>
      <c r="J16" s="50">
        <f>I16/H16*100</f>
        <v>88.57731550925544</v>
      </c>
    </row>
    <row r="17" spans="1:10" ht="15" customHeight="1">
      <c r="A17" s="72"/>
      <c r="B17" s="65"/>
      <c r="C17" s="49"/>
      <c r="D17" s="50"/>
      <c r="E17" s="49"/>
      <c r="F17" s="49"/>
      <c r="G17" s="50"/>
      <c r="H17" s="49"/>
      <c r="I17" s="49"/>
      <c r="J17" s="50"/>
    </row>
    <row r="18" spans="1:10" ht="25.5" customHeight="1">
      <c r="A18" s="72" t="s">
        <v>19</v>
      </c>
      <c r="B18" s="65">
        <v>1</v>
      </c>
      <c r="C18" s="49">
        <v>1</v>
      </c>
      <c r="D18" s="50">
        <f>C18/B18*100</f>
        <v>100</v>
      </c>
      <c r="E18" s="48" t="s">
        <v>35</v>
      </c>
      <c r="F18" s="48" t="s">
        <v>35</v>
      </c>
      <c r="G18" s="55" t="s">
        <v>36</v>
      </c>
      <c r="H18" s="48" t="s">
        <v>35</v>
      </c>
      <c r="I18" s="48" t="s">
        <v>35</v>
      </c>
      <c r="J18" s="55" t="s">
        <v>36</v>
      </c>
    </row>
    <row r="19" spans="1:10" ht="25.5" customHeight="1">
      <c r="A19" s="72" t="s">
        <v>20</v>
      </c>
      <c r="B19" s="65">
        <v>6</v>
      </c>
      <c r="C19" s="49">
        <v>3</v>
      </c>
      <c r="D19" s="50">
        <f>C19/B19*100</f>
        <v>50</v>
      </c>
      <c r="E19" s="49">
        <v>175</v>
      </c>
      <c r="F19" s="49">
        <v>161</v>
      </c>
      <c r="G19" s="50">
        <f>F19/E19*100</f>
        <v>92</v>
      </c>
      <c r="H19" s="49">
        <v>384445</v>
      </c>
      <c r="I19" s="49">
        <v>433097</v>
      </c>
      <c r="J19" s="50">
        <f>I19/H19*100</f>
        <v>112.65512622091588</v>
      </c>
    </row>
    <row r="20" spans="1:10" ht="25.5" customHeight="1">
      <c r="A20" s="72" t="s">
        <v>21</v>
      </c>
      <c r="B20" s="65">
        <v>7</v>
      </c>
      <c r="C20" s="49">
        <v>6</v>
      </c>
      <c r="D20" s="50">
        <f>C20/B20*100</f>
        <v>85.71428571428571</v>
      </c>
      <c r="E20" s="49">
        <v>50</v>
      </c>
      <c r="F20" s="49">
        <v>30</v>
      </c>
      <c r="G20" s="50">
        <f>F20/E20*100</f>
        <v>60</v>
      </c>
      <c r="H20" s="49">
        <v>45362</v>
      </c>
      <c r="I20" s="49">
        <v>42272</v>
      </c>
      <c r="J20" s="50">
        <f>I20/H20*100</f>
        <v>93.18813103478682</v>
      </c>
    </row>
    <row r="21" spans="1:10" ht="25.5" customHeight="1">
      <c r="A21" s="72" t="s">
        <v>22</v>
      </c>
      <c r="B21" s="65">
        <v>30</v>
      </c>
      <c r="C21" s="49">
        <v>33</v>
      </c>
      <c r="D21" s="50">
        <f>C21/B21*100</f>
        <v>110.00000000000001</v>
      </c>
      <c r="E21" s="49">
        <v>290</v>
      </c>
      <c r="F21" s="49">
        <v>309</v>
      </c>
      <c r="G21" s="50">
        <f>F21/E21*100</f>
        <v>106.55172413793103</v>
      </c>
      <c r="H21" s="49">
        <v>345792</v>
      </c>
      <c r="I21" s="49">
        <v>387003</v>
      </c>
      <c r="J21" s="50">
        <f>I21/H21*100</f>
        <v>111.91785813436978</v>
      </c>
    </row>
    <row r="22" spans="1:10" ht="15" customHeight="1">
      <c r="A22" s="72"/>
      <c r="B22" s="65"/>
      <c r="C22" s="49"/>
      <c r="D22" s="50"/>
      <c r="E22" s="49"/>
      <c r="F22" s="49"/>
      <c r="G22" s="50"/>
      <c r="H22" s="49"/>
      <c r="I22" s="49"/>
      <c r="J22" s="50"/>
    </row>
    <row r="23" spans="1:10" ht="25.5" customHeight="1">
      <c r="A23" s="72" t="s">
        <v>23</v>
      </c>
      <c r="B23" s="65">
        <v>65</v>
      </c>
      <c r="C23" s="49">
        <v>64</v>
      </c>
      <c r="D23" s="50">
        <f>C23/B23*100</f>
        <v>98.46153846153847</v>
      </c>
      <c r="E23" s="49">
        <v>286</v>
      </c>
      <c r="F23" s="49">
        <v>266</v>
      </c>
      <c r="G23" s="50">
        <f>F23/E23*100</f>
        <v>93.00699300699301</v>
      </c>
      <c r="H23" s="49">
        <v>301979</v>
      </c>
      <c r="I23" s="49">
        <v>272465</v>
      </c>
      <c r="J23" s="50">
        <f>I23/H23*100</f>
        <v>90.22647270174417</v>
      </c>
    </row>
    <row r="24" spans="1:10" ht="25.5" customHeight="1">
      <c r="A24" s="72" t="s">
        <v>24</v>
      </c>
      <c r="B24" s="65">
        <v>6</v>
      </c>
      <c r="C24" s="49">
        <v>6</v>
      </c>
      <c r="D24" s="50">
        <f>C24/B24*100</f>
        <v>100</v>
      </c>
      <c r="E24" s="49">
        <v>61</v>
      </c>
      <c r="F24" s="49">
        <v>67</v>
      </c>
      <c r="G24" s="50">
        <f>F24/E24*100</f>
        <v>109.8360655737705</v>
      </c>
      <c r="H24" s="49">
        <v>78494</v>
      </c>
      <c r="I24" s="49">
        <v>84411</v>
      </c>
      <c r="J24" s="50">
        <f>I24/H24*100</f>
        <v>107.53815578260759</v>
      </c>
    </row>
    <row r="25" spans="1:10" ht="25.5" customHeight="1">
      <c r="A25" s="72" t="s">
        <v>25</v>
      </c>
      <c r="B25" s="65">
        <v>1</v>
      </c>
      <c r="C25" s="49">
        <v>1</v>
      </c>
      <c r="D25" s="50">
        <f>C25/B25*100</f>
        <v>100</v>
      </c>
      <c r="E25" s="48" t="s">
        <v>35</v>
      </c>
      <c r="F25" s="48" t="s">
        <v>35</v>
      </c>
      <c r="G25" s="55" t="s">
        <v>35</v>
      </c>
      <c r="H25" s="48" t="s">
        <v>35</v>
      </c>
      <c r="I25" s="48" t="s">
        <v>35</v>
      </c>
      <c r="J25" s="55" t="s">
        <v>35</v>
      </c>
    </row>
    <row r="26" spans="1:10" ht="25.5" customHeight="1">
      <c r="A26" s="72" t="s">
        <v>26</v>
      </c>
      <c r="B26" s="65">
        <v>7</v>
      </c>
      <c r="C26" s="49">
        <v>7</v>
      </c>
      <c r="D26" s="50">
        <f>C26/B26*100</f>
        <v>100</v>
      </c>
      <c r="E26" s="49">
        <v>17</v>
      </c>
      <c r="F26" s="49">
        <v>16</v>
      </c>
      <c r="G26" s="50">
        <f>F26/E26*100</f>
        <v>94.11764705882352</v>
      </c>
      <c r="H26" s="49">
        <v>6819</v>
      </c>
      <c r="I26" s="49">
        <v>7542</v>
      </c>
      <c r="J26" s="50">
        <f>I26/H26*100</f>
        <v>110.60272767267926</v>
      </c>
    </row>
    <row r="27" spans="1:10" ht="25.5" customHeight="1">
      <c r="A27" s="72" t="s">
        <v>27</v>
      </c>
      <c r="B27" s="65">
        <v>14</v>
      </c>
      <c r="C27" s="49">
        <v>13</v>
      </c>
      <c r="D27" s="50">
        <f>C27/B27*100</f>
        <v>92.85714285714286</v>
      </c>
      <c r="E27" s="49">
        <v>163</v>
      </c>
      <c r="F27" s="49">
        <v>152</v>
      </c>
      <c r="G27" s="50">
        <f>F27/E27*100</f>
        <v>93.25153374233128</v>
      </c>
      <c r="H27" s="49">
        <v>218361</v>
      </c>
      <c r="I27" s="49">
        <v>216383</v>
      </c>
      <c r="J27" s="50">
        <f>I27/H27*100</f>
        <v>99.09416058728436</v>
      </c>
    </row>
    <row r="28" spans="1:10" ht="15" customHeight="1">
      <c r="A28" s="72"/>
      <c r="B28" s="65"/>
      <c r="C28" s="49"/>
      <c r="D28" s="50"/>
      <c r="E28" s="49"/>
      <c r="F28" s="49"/>
      <c r="G28" s="50"/>
      <c r="H28" s="49"/>
      <c r="I28" s="49"/>
      <c r="J28" s="50"/>
    </row>
    <row r="29" spans="1:10" ht="25.5" customHeight="1">
      <c r="A29" s="72" t="s">
        <v>28</v>
      </c>
      <c r="B29" s="65">
        <v>17</v>
      </c>
      <c r="C29" s="49">
        <v>18</v>
      </c>
      <c r="D29" s="50">
        <f aca="true" t="shared" si="0" ref="D29:D34">C29/B29*100</f>
        <v>105.88235294117648</v>
      </c>
      <c r="E29" s="49">
        <v>132</v>
      </c>
      <c r="F29" s="49">
        <v>135</v>
      </c>
      <c r="G29" s="50">
        <f>F29/E29*100</f>
        <v>102.27272727272727</v>
      </c>
      <c r="H29" s="49">
        <v>137478</v>
      </c>
      <c r="I29" s="49">
        <v>139496</v>
      </c>
      <c r="J29" s="50">
        <f>I29/H29*100</f>
        <v>101.46787122303205</v>
      </c>
    </row>
    <row r="30" spans="1:10" ht="25.5" customHeight="1">
      <c r="A30" s="72" t="s">
        <v>29</v>
      </c>
      <c r="B30" s="65">
        <v>236</v>
      </c>
      <c r="C30" s="49">
        <v>219</v>
      </c>
      <c r="D30" s="50">
        <f t="shared" si="0"/>
        <v>92.79661016949152</v>
      </c>
      <c r="E30" s="49">
        <v>511</v>
      </c>
      <c r="F30" s="49">
        <v>484</v>
      </c>
      <c r="G30" s="50">
        <f>F30/E30*100</f>
        <v>94.71624266144813</v>
      </c>
      <c r="H30" s="49">
        <v>202058</v>
      </c>
      <c r="I30" s="49">
        <v>199644</v>
      </c>
      <c r="J30" s="50">
        <f>I30/H30*100</f>
        <v>98.80529352958062</v>
      </c>
    </row>
    <row r="31" spans="1:10" ht="25.5" customHeight="1">
      <c r="A31" s="72" t="s">
        <v>30</v>
      </c>
      <c r="B31" s="65">
        <v>1</v>
      </c>
      <c r="C31" s="49">
        <v>1</v>
      </c>
      <c r="D31" s="50">
        <f t="shared" si="0"/>
        <v>100</v>
      </c>
      <c r="E31" s="48" t="s">
        <v>35</v>
      </c>
      <c r="F31" s="48" t="s">
        <v>35</v>
      </c>
      <c r="G31" s="55" t="s">
        <v>36</v>
      </c>
      <c r="H31" s="48" t="s">
        <v>35</v>
      </c>
      <c r="I31" s="48" t="s">
        <v>35</v>
      </c>
      <c r="J31" s="55" t="s">
        <v>36</v>
      </c>
    </row>
    <row r="32" spans="1:10" ht="25.5" customHeight="1">
      <c r="A32" s="72" t="s">
        <v>31</v>
      </c>
      <c r="B32" s="65">
        <v>9</v>
      </c>
      <c r="C32" s="49">
        <v>9</v>
      </c>
      <c r="D32" s="50">
        <f t="shared" si="0"/>
        <v>100</v>
      </c>
      <c r="E32" s="49">
        <v>570</v>
      </c>
      <c r="F32" s="49">
        <v>591</v>
      </c>
      <c r="G32" s="50">
        <f>F32/E32*100</f>
        <v>103.68421052631578</v>
      </c>
      <c r="H32" s="49">
        <v>1751262</v>
      </c>
      <c r="I32" s="49">
        <v>1920918</v>
      </c>
      <c r="J32" s="50">
        <f>I32/H32*100</f>
        <v>109.6876423973112</v>
      </c>
    </row>
    <row r="33" spans="1:10" ht="25.5" customHeight="1">
      <c r="A33" s="72" t="s">
        <v>32</v>
      </c>
      <c r="B33" s="65">
        <v>1</v>
      </c>
      <c r="C33" s="49">
        <v>1</v>
      </c>
      <c r="D33" s="50">
        <f t="shared" si="0"/>
        <v>100</v>
      </c>
      <c r="E33" s="48" t="s">
        <v>35</v>
      </c>
      <c r="F33" s="48" t="s">
        <v>35</v>
      </c>
      <c r="G33" s="55" t="s">
        <v>35</v>
      </c>
      <c r="H33" s="48" t="s">
        <v>35</v>
      </c>
      <c r="I33" s="48" t="s">
        <v>35</v>
      </c>
      <c r="J33" s="55" t="s">
        <v>35</v>
      </c>
    </row>
    <row r="34" spans="1:10" ht="25.5" customHeight="1">
      <c r="A34" s="72" t="s">
        <v>33</v>
      </c>
      <c r="B34" s="65">
        <v>1</v>
      </c>
      <c r="C34" s="49">
        <v>1</v>
      </c>
      <c r="D34" s="50">
        <f t="shared" si="0"/>
        <v>100</v>
      </c>
      <c r="E34" s="48" t="s">
        <v>35</v>
      </c>
      <c r="F34" s="48" t="s">
        <v>35</v>
      </c>
      <c r="G34" s="55" t="s">
        <v>36</v>
      </c>
      <c r="H34" s="48" t="s">
        <v>35</v>
      </c>
      <c r="I34" s="48" t="s">
        <v>35</v>
      </c>
      <c r="J34" s="55" t="s">
        <v>36</v>
      </c>
    </row>
    <row r="35" spans="1:10" ht="24.75" customHeight="1">
      <c r="A35" s="72"/>
      <c r="B35" s="65"/>
      <c r="C35" s="49"/>
      <c r="D35" s="50"/>
      <c r="E35" s="49"/>
      <c r="F35" s="49"/>
      <c r="G35" s="50"/>
      <c r="H35" s="49"/>
      <c r="I35" s="49"/>
      <c r="J35" s="50"/>
    </row>
    <row r="36" spans="1:10" ht="25.5" customHeight="1">
      <c r="A36" s="72" t="s">
        <v>34</v>
      </c>
      <c r="B36" s="65">
        <f>SUM(B7:B34)</f>
        <v>744</v>
      </c>
      <c r="C36" s="49">
        <f>SUM(C7:C34)</f>
        <v>713</v>
      </c>
      <c r="D36" s="50">
        <f>C36/B36*100</f>
        <v>95.83333333333334</v>
      </c>
      <c r="E36" s="49">
        <v>5355</v>
      </c>
      <c r="F36" s="49">
        <v>5285</v>
      </c>
      <c r="G36" s="50">
        <f>F36/E36*100</f>
        <v>98.69281045751634</v>
      </c>
      <c r="H36" s="49">
        <v>8200889</v>
      </c>
      <c r="I36" s="49">
        <v>8362125</v>
      </c>
      <c r="J36" s="50">
        <f>I36/H36*100</f>
        <v>101.96607953113377</v>
      </c>
    </row>
    <row r="37" spans="1:10" ht="24.75" customHeight="1">
      <c r="A37" s="72"/>
      <c r="B37" s="66"/>
      <c r="C37" s="3"/>
      <c r="D37" s="3"/>
      <c r="E37" s="3"/>
      <c r="F37" s="3"/>
      <c r="G37" s="3"/>
      <c r="H37" s="3"/>
      <c r="I37" s="3"/>
      <c r="J37" s="3"/>
    </row>
    <row r="38" spans="1:10" ht="15">
      <c r="A38" s="56"/>
      <c r="B38" s="56"/>
      <c r="C38" s="56"/>
      <c r="D38" s="56"/>
      <c r="E38" s="56"/>
      <c r="F38" s="56"/>
      <c r="G38" s="56"/>
      <c r="H38" s="56"/>
      <c r="I38" s="56"/>
      <c r="J38" s="56"/>
    </row>
  </sheetData>
  <printOptions/>
  <pageMargins left="0.7868055555555555" right="0.7868055555555555" top="1.1805555555555556" bottom="0.5" header="0" footer="0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2003-03-19T06:28:39Z</cp:lastPrinted>
  <dcterms:created xsi:type="dcterms:W3CDTF">2002-03-11T01:28:29Z</dcterms:created>
  <dcterms:modified xsi:type="dcterms:W3CDTF">2003-03-19T06:28:46Z</dcterms:modified>
  <cp:category/>
  <cp:version/>
  <cp:contentType/>
  <cp:contentStatus/>
</cp:coreProperties>
</file>