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9620" windowHeight="11490" activeTab="0"/>
  </bookViews>
  <sheets>
    <sheet name="第2表 (武儀郡)" sheetId="1" r:id="rId1"/>
  </sheets>
  <definedNames/>
  <calcPr calcMode="manual" fullCalcOnLoad="1"/>
</workbook>
</file>

<file path=xl/sharedStrings.xml><?xml version="1.0" encoding="utf-8"?>
<sst xmlns="http://schemas.openxmlformats.org/spreadsheetml/2006/main" count="234" uniqueCount="42">
  <si>
    <t>第２表　産業中分類別事業所数、従業者数、年間商品販売額、売場面積（武儀郡）</t>
  </si>
  <si>
    <t xml:space="preserve">  区　  分</t>
  </si>
  <si>
    <t>事　業　所　数</t>
  </si>
  <si>
    <t>従　業　者　数　　（人）</t>
  </si>
  <si>
    <t>郡　計</t>
  </si>
  <si>
    <t>洞　戸</t>
  </si>
  <si>
    <t>板　取</t>
  </si>
  <si>
    <t>武芸川</t>
  </si>
  <si>
    <t>武　儀</t>
  </si>
  <si>
    <t>上之保</t>
  </si>
  <si>
    <t>合　　計</t>
  </si>
  <si>
    <t>卸売業計</t>
  </si>
  <si>
    <t>各種商品</t>
  </si>
  <si>
    <t>-</t>
  </si>
  <si>
    <t>繊維･衣服等</t>
  </si>
  <si>
    <t>飲食料品</t>
  </si>
  <si>
    <t>建築材料､鉱物･金属材料等</t>
  </si>
  <si>
    <t>機械器具</t>
  </si>
  <si>
    <t>その他</t>
  </si>
  <si>
    <t>小売業計</t>
  </si>
  <si>
    <t>織物・衣服・身の回り品</t>
  </si>
  <si>
    <t>自動車・自転車</t>
  </si>
  <si>
    <t>家具・じゅう器・機械器具</t>
  </si>
  <si>
    <t>年間商品販売額　　（万円）</t>
  </si>
  <si>
    <t>売　場　面　積　　（㎡）</t>
  </si>
  <si>
    <t>Ｘ</t>
  </si>
  <si>
    <t>-</t>
  </si>
  <si>
    <t>-</t>
  </si>
  <si>
    <t>-</t>
  </si>
  <si>
    <t>-</t>
  </si>
  <si>
    <t>-</t>
  </si>
  <si>
    <t>-</t>
  </si>
  <si>
    <t>-</t>
  </si>
  <si>
    <t>-</t>
  </si>
  <si>
    <t>Ｘ</t>
  </si>
  <si>
    <t>Ｘ</t>
  </si>
  <si>
    <t>Ｘ</t>
  </si>
  <si>
    <t>Ｘ</t>
  </si>
  <si>
    <t>Ｘ</t>
  </si>
  <si>
    <t>Ｘ</t>
  </si>
  <si>
    <t>Ｘ</t>
  </si>
  <si>
    <t>Ｘ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</si>
</sst>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.0000_ "/>
    <numFmt numFmtId="180" formatCode="0.000_ "/>
    <numFmt numFmtId="181" formatCode="0_ "/>
    <numFmt numFmtId="182" formatCode="0.000000_ "/>
    <numFmt numFmtId="183" formatCode="0.00000_ "/>
    <numFmt numFmtId="184" formatCode="0.0000000_ "/>
    <numFmt numFmtId="185" formatCode="0.0_);[Red]\(0.0\)"/>
    <numFmt numFmtId="186" formatCode="#,##0_ ;[Red]\-#,##0\ "/>
    <numFmt numFmtId="187" formatCode="0_);[Red]\(0\)"/>
    <numFmt numFmtId="188" formatCode="#,##0_ "/>
    <numFmt numFmtId="189" formatCode="&quot;\&quot;#,##0.0;&quot;\&quot;\-#,##0.0"/>
    <numFmt numFmtId="190" formatCode="#,##0.0"/>
    <numFmt numFmtId="191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2" borderId="1" xfId="16" applyFill="1" applyBorder="1" applyAlignment="1">
      <alignment horizontal="center" vertical="center"/>
    </xf>
    <xf numFmtId="38" fontId="2" fillId="2" borderId="2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0" fillId="0" borderId="1" xfId="16" applyBorder="1" applyAlignment="1">
      <alignment horizontal="right" vertical="center"/>
    </xf>
    <xf numFmtId="38" fontId="2" fillId="2" borderId="1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" fontId="0" fillId="0" borderId="1" xfId="16" applyNumberFormat="1" applyBorder="1" applyAlignment="1">
      <alignment horizontal="right" vertical="center"/>
    </xf>
    <xf numFmtId="38" fontId="3" fillId="2" borderId="1" xfId="16" applyFont="1" applyFill="1" applyBorder="1" applyAlignment="1">
      <alignment vertical="center" shrinkToFit="1"/>
    </xf>
    <xf numFmtId="38" fontId="0" fillId="0" borderId="1" xfId="16" applyFill="1" applyBorder="1" applyAlignment="1">
      <alignment horizontal="right" vertical="center"/>
    </xf>
    <xf numFmtId="3" fontId="0" fillId="0" borderId="1" xfId="16" applyNumberFormat="1" applyFill="1" applyBorder="1" applyAlignment="1">
      <alignment horizontal="right" vertical="center"/>
    </xf>
    <xf numFmtId="38" fontId="0" fillId="0" borderId="0" xfId="16" applyFill="1" applyAlignment="1">
      <alignment vertical="center"/>
    </xf>
    <xf numFmtId="3" fontId="0" fillId="0" borderId="1" xfId="16" applyNumberFormat="1" applyFont="1" applyBorder="1" applyAlignment="1">
      <alignment horizontal="right" vertical="center"/>
    </xf>
    <xf numFmtId="38" fontId="0" fillId="0" borderId="1" xfId="16" applyFont="1" applyFill="1" applyBorder="1" applyAlignment="1">
      <alignment horizontal="right" vertical="center"/>
    </xf>
    <xf numFmtId="3" fontId="0" fillId="0" borderId="1" xfId="16" applyNumberFormat="1" applyFont="1" applyFill="1" applyBorder="1" applyAlignment="1">
      <alignment horizontal="right" vertical="center"/>
    </xf>
    <xf numFmtId="38" fontId="0" fillId="2" borderId="4" xfId="16" applyFill="1" applyBorder="1" applyAlignment="1">
      <alignment horizontal="center" vertical="center"/>
    </xf>
    <xf numFmtId="38" fontId="0" fillId="2" borderId="2" xfId="16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36"/>
  <sheetViews>
    <sheetView tabSelected="1" workbookViewId="0" topLeftCell="A1">
      <selection activeCell="M1" sqref="M1"/>
    </sheetView>
  </sheetViews>
  <sheetFormatPr defaultColWidth="9.00390625" defaultRowHeight="13.5"/>
  <cols>
    <col min="1" max="1" width="16.625" style="2" customWidth="1"/>
    <col min="2" max="13" width="10.625" style="2" customWidth="1"/>
    <col min="14" max="16384" width="9.00390625" style="2" customWidth="1"/>
  </cols>
  <sheetData>
    <row r="1" ht="16.5" customHeight="1">
      <c r="A1" s="1" t="s">
        <v>0</v>
      </c>
    </row>
    <row r="2" spans="1:13" ht="16.5" customHeight="1">
      <c r="A2" s="17" t="s">
        <v>1</v>
      </c>
      <c r="B2" s="19" t="s">
        <v>2</v>
      </c>
      <c r="C2" s="19"/>
      <c r="D2" s="19"/>
      <c r="E2" s="19"/>
      <c r="F2" s="19"/>
      <c r="G2" s="19"/>
      <c r="H2" s="19" t="s">
        <v>3</v>
      </c>
      <c r="I2" s="19"/>
      <c r="J2" s="19"/>
      <c r="K2" s="19"/>
      <c r="L2" s="19"/>
      <c r="M2" s="19"/>
    </row>
    <row r="3" spans="1:13" ht="16.5" customHeight="1">
      <c r="A3" s="18"/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4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</row>
    <row r="4" spans="1:13" ht="19.5" customHeight="1">
      <c r="A4" s="3" t="s">
        <v>10</v>
      </c>
      <c r="B4" s="6">
        <f aca="true" t="shared" si="0" ref="B4:M4">SUM(B5,B12)</f>
        <v>201</v>
      </c>
      <c r="C4" s="6">
        <f t="shared" si="0"/>
        <v>38</v>
      </c>
      <c r="D4" s="6">
        <f t="shared" si="0"/>
        <v>25</v>
      </c>
      <c r="E4" s="6">
        <f t="shared" si="0"/>
        <v>50</v>
      </c>
      <c r="F4" s="6">
        <f t="shared" si="0"/>
        <v>55</v>
      </c>
      <c r="G4" s="6">
        <f t="shared" si="0"/>
        <v>33</v>
      </c>
      <c r="H4" s="6">
        <f t="shared" si="0"/>
        <v>788</v>
      </c>
      <c r="I4" s="6">
        <f t="shared" si="0"/>
        <v>156</v>
      </c>
      <c r="J4" s="6">
        <f t="shared" si="0"/>
        <v>60</v>
      </c>
      <c r="K4" s="6">
        <f t="shared" si="0"/>
        <v>279</v>
      </c>
      <c r="L4" s="6">
        <f t="shared" si="0"/>
        <v>210</v>
      </c>
      <c r="M4" s="6">
        <f t="shared" si="0"/>
        <v>83</v>
      </c>
    </row>
    <row r="5" spans="1:13" ht="19.5" customHeight="1">
      <c r="A5" s="7" t="s">
        <v>11</v>
      </c>
      <c r="B5" s="6">
        <f aca="true" t="shared" si="1" ref="B5:M5">SUM(B6:B11)</f>
        <v>19</v>
      </c>
      <c r="C5" s="6">
        <f t="shared" si="1"/>
        <v>1</v>
      </c>
      <c r="D5" s="6">
        <f t="shared" si="1"/>
        <v>1</v>
      </c>
      <c r="E5" s="6">
        <f t="shared" si="1"/>
        <v>7</v>
      </c>
      <c r="F5" s="6">
        <f t="shared" si="1"/>
        <v>8</v>
      </c>
      <c r="G5" s="6">
        <f t="shared" si="1"/>
        <v>2</v>
      </c>
      <c r="H5" s="6">
        <f t="shared" si="1"/>
        <v>74</v>
      </c>
      <c r="I5" s="6">
        <f t="shared" si="1"/>
        <v>1</v>
      </c>
      <c r="J5" s="6">
        <f t="shared" si="1"/>
        <v>3</v>
      </c>
      <c r="K5" s="6">
        <f t="shared" si="1"/>
        <v>32</v>
      </c>
      <c r="L5" s="6">
        <f t="shared" si="1"/>
        <v>35</v>
      </c>
      <c r="M5" s="6">
        <f t="shared" si="1"/>
        <v>3</v>
      </c>
    </row>
    <row r="6" spans="1:13" ht="18" customHeight="1">
      <c r="A6" s="8" t="s">
        <v>12</v>
      </c>
      <c r="B6" s="6" t="s">
        <v>26</v>
      </c>
      <c r="C6" s="6" t="s">
        <v>26</v>
      </c>
      <c r="D6" s="9" t="s">
        <v>27</v>
      </c>
      <c r="E6" s="6" t="s">
        <v>27</v>
      </c>
      <c r="F6" s="6" t="s">
        <v>27</v>
      </c>
      <c r="G6" s="9" t="s">
        <v>27</v>
      </c>
      <c r="H6" s="6" t="s">
        <v>27</v>
      </c>
      <c r="I6" s="6" t="s">
        <v>27</v>
      </c>
      <c r="J6" s="9" t="s">
        <v>27</v>
      </c>
      <c r="K6" s="6" t="s">
        <v>27</v>
      </c>
      <c r="L6" s="6" t="s">
        <v>27</v>
      </c>
      <c r="M6" s="6" t="s">
        <v>27</v>
      </c>
    </row>
    <row r="7" spans="1:13" ht="18" customHeight="1">
      <c r="A7" s="8" t="s">
        <v>14</v>
      </c>
      <c r="B7" s="6" t="s">
        <v>28</v>
      </c>
      <c r="C7" s="6" t="s">
        <v>28</v>
      </c>
      <c r="D7" s="9" t="s">
        <v>28</v>
      </c>
      <c r="E7" s="6" t="s">
        <v>28</v>
      </c>
      <c r="F7" s="6" t="s">
        <v>28</v>
      </c>
      <c r="G7" s="9" t="s">
        <v>28</v>
      </c>
      <c r="H7" s="6" t="s">
        <v>28</v>
      </c>
      <c r="I7" s="6" t="s">
        <v>28</v>
      </c>
      <c r="J7" s="9" t="s">
        <v>28</v>
      </c>
      <c r="K7" s="6" t="s">
        <v>28</v>
      </c>
      <c r="L7" s="6" t="s">
        <v>28</v>
      </c>
      <c r="M7" s="6" t="s">
        <v>28</v>
      </c>
    </row>
    <row r="8" spans="1:13" ht="18" customHeight="1">
      <c r="A8" s="8" t="s">
        <v>15</v>
      </c>
      <c r="B8" s="6">
        <f>SUM(C8:G8)</f>
        <v>6</v>
      </c>
      <c r="C8" s="6">
        <v>1</v>
      </c>
      <c r="D8" s="9">
        <v>1</v>
      </c>
      <c r="E8" s="6" t="s">
        <v>29</v>
      </c>
      <c r="F8" s="6">
        <v>3</v>
      </c>
      <c r="G8" s="9">
        <v>1</v>
      </c>
      <c r="H8" s="6">
        <f>SUM(I8:M8)</f>
        <v>16</v>
      </c>
      <c r="I8" s="6">
        <v>1</v>
      </c>
      <c r="J8" s="9">
        <v>3</v>
      </c>
      <c r="K8" s="6" t="s">
        <v>29</v>
      </c>
      <c r="L8" s="6">
        <v>10</v>
      </c>
      <c r="M8" s="6">
        <v>2</v>
      </c>
    </row>
    <row r="9" spans="1:13" ht="18" customHeight="1">
      <c r="A9" s="10" t="s">
        <v>16</v>
      </c>
      <c r="B9" s="6">
        <f>SUM(C9:G9)</f>
        <v>4</v>
      </c>
      <c r="C9" s="6" t="s">
        <v>30</v>
      </c>
      <c r="D9" s="9" t="s">
        <v>30</v>
      </c>
      <c r="E9" s="6">
        <v>2</v>
      </c>
      <c r="F9" s="6">
        <v>2</v>
      </c>
      <c r="G9" s="9" t="s">
        <v>30</v>
      </c>
      <c r="H9" s="6">
        <f>SUM(I9:M9)</f>
        <v>11</v>
      </c>
      <c r="I9" s="6" t="s">
        <v>30</v>
      </c>
      <c r="J9" s="9" t="s">
        <v>30</v>
      </c>
      <c r="K9" s="6">
        <v>4</v>
      </c>
      <c r="L9" s="6">
        <v>7</v>
      </c>
      <c r="M9" s="6" t="s">
        <v>30</v>
      </c>
    </row>
    <row r="10" spans="1:13" ht="18" customHeight="1">
      <c r="A10" s="8" t="s">
        <v>17</v>
      </c>
      <c r="B10" s="6">
        <f>SUM(C10:G10)</f>
        <v>6</v>
      </c>
      <c r="C10" s="6" t="s">
        <v>13</v>
      </c>
      <c r="D10" s="9" t="s">
        <v>13</v>
      </c>
      <c r="E10" s="6">
        <v>3</v>
      </c>
      <c r="F10" s="6">
        <v>2</v>
      </c>
      <c r="G10" s="9">
        <v>1</v>
      </c>
      <c r="H10" s="6">
        <f>SUM(I10:M10)</f>
        <v>28</v>
      </c>
      <c r="I10" s="6" t="s">
        <v>13</v>
      </c>
      <c r="J10" s="9" t="s">
        <v>13</v>
      </c>
      <c r="K10" s="6">
        <v>12</v>
      </c>
      <c r="L10" s="6">
        <v>15</v>
      </c>
      <c r="M10" s="6">
        <v>1</v>
      </c>
    </row>
    <row r="11" spans="1:13" ht="18" customHeight="1">
      <c r="A11" s="8" t="s">
        <v>18</v>
      </c>
      <c r="B11" s="6">
        <v>3</v>
      </c>
      <c r="C11" s="6" t="s">
        <v>31</v>
      </c>
      <c r="D11" s="9" t="s">
        <v>31</v>
      </c>
      <c r="E11" s="6">
        <v>2</v>
      </c>
      <c r="F11" s="6">
        <v>1</v>
      </c>
      <c r="G11" s="9" t="s">
        <v>31</v>
      </c>
      <c r="H11" s="6">
        <v>19</v>
      </c>
      <c r="I11" s="6" t="s">
        <v>31</v>
      </c>
      <c r="J11" s="9" t="s">
        <v>31</v>
      </c>
      <c r="K11" s="6">
        <v>16</v>
      </c>
      <c r="L11" s="6">
        <v>3</v>
      </c>
      <c r="M11" s="6" t="s">
        <v>31</v>
      </c>
    </row>
    <row r="12" spans="1:13" ht="19.5" customHeight="1">
      <c r="A12" s="7" t="s">
        <v>19</v>
      </c>
      <c r="B12" s="6">
        <f aca="true" t="shared" si="2" ref="B12:M12">SUM(B13:B18)</f>
        <v>182</v>
      </c>
      <c r="C12" s="6">
        <f t="shared" si="2"/>
        <v>37</v>
      </c>
      <c r="D12" s="9">
        <f t="shared" si="2"/>
        <v>24</v>
      </c>
      <c r="E12" s="6">
        <f t="shared" si="2"/>
        <v>43</v>
      </c>
      <c r="F12" s="6">
        <f t="shared" si="2"/>
        <v>47</v>
      </c>
      <c r="G12" s="9">
        <f t="shared" si="2"/>
        <v>31</v>
      </c>
      <c r="H12" s="6">
        <f t="shared" si="2"/>
        <v>714</v>
      </c>
      <c r="I12" s="6">
        <f t="shared" si="2"/>
        <v>155</v>
      </c>
      <c r="J12" s="9">
        <f t="shared" si="2"/>
        <v>57</v>
      </c>
      <c r="K12" s="6">
        <f t="shared" si="2"/>
        <v>247</v>
      </c>
      <c r="L12" s="6">
        <f t="shared" si="2"/>
        <v>175</v>
      </c>
      <c r="M12" s="6">
        <f t="shared" si="2"/>
        <v>80</v>
      </c>
    </row>
    <row r="13" spans="1:13" ht="18" customHeight="1">
      <c r="A13" s="8" t="s">
        <v>12</v>
      </c>
      <c r="B13" s="6">
        <f aca="true" t="shared" si="3" ref="B13:B18">SUM(C13:G13)</f>
        <v>1</v>
      </c>
      <c r="C13" s="6" t="s">
        <v>26</v>
      </c>
      <c r="D13" s="9" t="s">
        <v>26</v>
      </c>
      <c r="E13" s="6" t="s">
        <v>26</v>
      </c>
      <c r="F13" s="6" t="s">
        <v>26</v>
      </c>
      <c r="G13" s="9">
        <v>1</v>
      </c>
      <c r="H13" s="6">
        <f aca="true" t="shared" si="4" ref="H13:H18">SUM(I13:M13)</f>
        <v>8</v>
      </c>
      <c r="I13" s="6" t="s">
        <v>26</v>
      </c>
      <c r="J13" s="9" t="s">
        <v>26</v>
      </c>
      <c r="K13" s="6" t="s">
        <v>26</v>
      </c>
      <c r="L13" s="6" t="s">
        <v>26</v>
      </c>
      <c r="M13" s="6">
        <v>8</v>
      </c>
    </row>
    <row r="14" spans="1:13" ht="18" customHeight="1">
      <c r="A14" s="8" t="s">
        <v>20</v>
      </c>
      <c r="B14" s="6">
        <f t="shared" si="3"/>
        <v>10</v>
      </c>
      <c r="C14" s="6">
        <v>2</v>
      </c>
      <c r="D14" s="9" t="s">
        <v>32</v>
      </c>
      <c r="E14" s="6" t="s">
        <v>32</v>
      </c>
      <c r="F14" s="6">
        <v>6</v>
      </c>
      <c r="G14" s="9">
        <v>2</v>
      </c>
      <c r="H14" s="6">
        <f t="shared" si="4"/>
        <v>16</v>
      </c>
      <c r="I14" s="6">
        <v>2</v>
      </c>
      <c r="J14" s="9" t="s">
        <v>32</v>
      </c>
      <c r="K14" s="6" t="s">
        <v>32</v>
      </c>
      <c r="L14" s="6">
        <v>9</v>
      </c>
      <c r="M14" s="6">
        <v>5</v>
      </c>
    </row>
    <row r="15" spans="1:13" ht="18" customHeight="1">
      <c r="A15" s="8" t="s">
        <v>15</v>
      </c>
      <c r="B15" s="6">
        <f t="shared" si="3"/>
        <v>78</v>
      </c>
      <c r="C15" s="6">
        <v>14</v>
      </c>
      <c r="D15" s="9">
        <v>15</v>
      </c>
      <c r="E15" s="6">
        <v>13</v>
      </c>
      <c r="F15" s="6">
        <v>20</v>
      </c>
      <c r="G15" s="9">
        <v>16</v>
      </c>
      <c r="H15" s="6">
        <f t="shared" si="4"/>
        <v>314</v>
      </c>
      <c r="I15" s="6">
        <v>46</v>
      </c>
      <c r="J15" s="9">
        <v>38</v>
      </c>
      <c r="K15" s="6">
        <v>118</v>
      </c>
      <c r="L15" s="6">
        <v>81</v>
      </c>
      <c r="M15" s="6">
        <v>31</v>
      </c>
    </row>
    <row r="16" spans="1:13" ht="18" customHeight="1">
      <c r="A16" s="8" t="s">
        <v>21</v>
      </c>
      <c r="B16" s="6">
        <f t="shared" si="3"/>
        <v>19</v>
      </c>
      <c r="C16" s="6">
        <v>6</v>
      </c>
      <c r="D16" s="9" t="s">
        <v>33</v>
      </c>
      <c r="E16" s="6">
        <v>7</v>
      </c>
      <c r="F16" s="6">
        <v>4</v>
      </c>
      <c r="G16" s="9">
        <v>2</v>
      </c>
      <c r="H16" s="6">
        <f t="shared" si="4"/>
        <v>73</v>
      </c>
      <c r="I16" s="6">
        <v>25</v>
      </c>
      <c r="J16" s="9" t="s">
        <v>33</v>
      </c>
      <c r="K16" s="6">
        <v>32</v>
      </c>
      <c r="L16" s="6">
        <v>10</v>
      </c>
      <c r="M16" s="6">
        <v>6</v>
      </c>
    </row>
    <row r="17" spans="1:13" ht="18" customHeight="1">
      <c r="A17" s="8" t="s">
        <v>22</v>
      </c>
      <c r="B17" s="6">
        <f t="shared" si="3"/>
        <v>16</v>
      </c>
      <c r="C17" s="6">
        <v>6</v>
      </c>
      <c r="D17" s="9">
        <v>1</v>
      </c>
      <c r="E17" s="6">
        <v>3</v>
      </c>
      <c r="F17" s="6">
        <v>5</v>
      </c>
      <c r="G17" s="9">
        <v>1</v>
      </c>
      <c r="H17" s="6">
        <f t="shared" si="4"/>
        <v>32</v>
      </c>
      <c r="I17" s="6">
        <v>10</v>
      </c>
      <c r="J17" s="9">
        <v>2</v>
      </c>
      <c r="K17" s="6">
        <v>7</v>
      </c>
      <c r="L17" s="6">
        <v>12</v>
      </c>
      <c r="M17" s="6">
        <v>1</v>
      </c>
    </row>
    <row r="18" spans="1:13" ht="18" customHeight="1">
      <c r="A18" s="8" t="s">
        <v>18</v>
      </c>
      <c r="B18" s="6">
        <f t="shared" si="3"/>
        <v>58</v>
      </c>
      <c r="C18" s="6">
        <v>9</v>
      </c>
      <c r="D18" s="6">
        <v>8</v>
      </c>
      <c r="E18" s="6">
        <v>20</v>
      </c>
      <c r="F18" s="6">
        <v>12</v>
      </c>
      <c r="G18" s="6">
        <v>9</v>
      </c>
      <c r="H18" s="6">
        <f t="shared" si="4"/>
        <v>271</v>
      </c>
      <c r="I18" s="6">
        <v>72</v>
      </c>
      <c r="J18" s="6">
        <v>17</v>
      </c>
      <c r="K18" s="6">
        <v>90</v>
      </c>
      <c r="L18" s="6">
        <v>63</v>
      </c>
      <c r="M18" s="6">
        <v>29</v>
      </c>
    </row>
    <row r="19" ht="8.25" customHeight="1"/>
    <row r="20" spans="1:13" ht="16.5" customHeight="1">
      <c r="A20" s="17" t="s">
        <v>1</v>
      </c>
      <c r="B20" s="20" t="s">
        <v>23</v>
      </c>
      <c r="C20" s="19"/>
      <c r="D20" s="19"/>
      <c r="E20" s="19"/>
      <c r="F20" s="19"/>
      <c r="G20" s="19"/>
      <c r="H20" s="20" t="s">
        <v>24</v>
      </c>
      <c r="I20" s="19"/>
      <c r="J20" s="19"/>
      <c r="K20" s="19"/>
      <c r="L20" s="19"/>
      <c r="M20" s="19"/>
    </row>
    <row r="21" spans="1:13" ht="16.5" customHeight="1">
      <c r="A21" s="18"/>
      <c r="B21" s="4" t="s">
        <v>4</v>
      </c>
      <c r="C21" s="5" t="s">
        <v>5</v>
      </c>
      <c r="D21" s="5" t="s">
        <v>6</v>
      </c>
      <c r="E21" s="5" t="s">
        <v>7</v>
      </c>
      <c r="F21" s="5" t="s">
        <v>8</v>
      </c>
      <c r="G21" s="5" t="s">
        <v>9</v>
      </c>
      <c r="H21" s="4" t="s">
        <v>4</v>
      </c>
      <c r="I21" s="5" t="s">
        <v>5</v>
      </c>
      <c r="J21" s="5" t="s">
        <v>6</v>
      </c>
      <c r="K21" s="5" t="s">
        <v>7</v>
      </c>
      <c r="L21" s="5" t="s">
        <v>8</v>
      </c>
      <c r="M21" s="5" t="s">
        <v>9</v>
      </c>
    </row>
    <row r="22" spans="1:13" s="13" customFormat="1" ht="19.5" customHeight="1">
      <c r="A22" s="3" t="s">
        <v>10</v>
      </c>
      <c r="B22" s="11">
        <f>SUM(B23,B30)</f>
        <v>1003037</v>
      </c>
      <c r="C22" s="11">
        <v>106207</v>
      </c>
      <c r="D22" s="12">
        <v>55928</v>
      </c>
      <c r="E22" s="11">
        <f>SUM(E23,E30)</f>
        <v>562298</v>
      </c>
      <c r="F22" s="11">
        <f>SUM(F23,F30)</f>
        <v>187570</v>
      </c>
      <c r="G22" s="12">
        <v>91034</v>
      </c>
      <c r="H22" s="11">
        <f>SUM(H23,H30)</f>
        <v>11069</v>
      </c>
      <c r="I22" s="11">
        <v>1454</v>
      </c>
      <c r="J22" s="12">
        <v>1160</v>
      </c>
      <c r="K22" s="11">
        <f>SUM(K23,K30)</f>
        <v>4600</v>
      </c>
      <c r="L22" s="11">
        <f>SUM(L23,L30)</f>
        <v>2677</v>
      </c>
      <c r="M22" s="11">
        <v>1178</v>
      </c>
    </row>
    <row r="23" spans="1:13" s="13" customFormat="1" ht="19.5" customHeight="1">
      <c r="A23" s="7" t="s">
        <v>11</v>
      </c>
      <c r="B23" s="11">
        <v>242787</v>
      </c>
      <c r="C23" s="14" t="s">
        <v>34</v>
      </c>
      <c r="D23" s="14" t="s">
        <v>34</v>
      </c>
      <c r="E23" s="11">
        <v>186980</v>
      </c>
      <c r="F23" s="11">
        <v>50177</v>
      </c>
      <c r="G23" s="14" t="s">
        <v>34</v>
      </c>
      <c r="H23" s="15" t="s">
        <v>29</v>
      </c>
      <c r="I23" s="15" t="s">
        <v>29</v>
      </c>
      <c r="J23" s="16" t="s">
        <v>29</v>
      </c>
      <c r="K23" s="15" t="s">
        <v>29</v>
      </c>
      <c r="L23" s="15" t="s">
        <v>29</v>
      </c>
      <c r="M23" s="15" t="s">
        <v>29</v>
      </c>
    </row>
    <row r="24" spans="1:13" s="13" customFormat="1" ht="18" customHeight="1">
      <c r="A24" s="8" t="s">
        <v>12</v>
      </c>
      <c r="B24" s="15" t="s">
        <v>26</v>
      </c>
      <c r="C24" s="11" t="s">
        <v>26</v>
      </c>
      <c r="D24" s="12" t="s">
        <v>26</v>
      </c>
      <c r="E24" s="11" t="s">
        <v>26</v>
      </c>
      <c r="F24" s="11" t="s">
        <v>26</v>
      </c>
      <c r="G24" s="12" t="s">
        <v>26</v>
      </c>
      <c r="H24" s="6" t="s">
        <v>26</v>
      </c>
      <c r="I24" s="15" t="s">
        <v>26</v>
      </c>
      <c r="J24" s="16" t="s">
        <v>26</v>
      </c>
      <c r="K24" s="15" t="s">
        <v>26</v>
      </c>
      <c r="L24" s="15" t="s">
        <v>26</v>
      </c>
      <c r="M24" s="15" t="s">
        <v>26</v>
      </c>
    </row>
    <row r="25" spans="1:13" s="13" customFormat="1" ht="18" customHeight="1">
      <c r="A25" s="8" t="s">
        <v>14</v>
      </c>
      <c r="B25" s="15" t="s">
        <v>28</v>
      </c>
      <c r="C25" s="11" t="s">
        <v>28</v>
      </c>
      <c r="D25" s="12" t="s">
        <v>28</v>
      </c>
      <c r="E25" s="11" t="s">
        <v>28</v>
      </c>
      <c r="F25" s="11" t="s">
        <v>28</v>
      </c>
      <c r="G25" s="12" t="s">
        <v>28</v>
      </c>
      <c r="H25" s="6" t="s">
        <v>28</v>
      </c>
      <c r="I25" s="15" t="s">
        <v>28</v>
      </c>
      <c r="J25" s="16" t="s">
        <v>28</v>
      </c>
      <c r="K25" s="15" t="s">
        <v>28</v>
      </c>
      <c r="L25" s="15" t="s">
        <v>28</v>
      </c>
      <c r="M25" s="15" t="s">
        <v>28</v>
      </c>
    </row>
    <row r="26" spans="1:13" s="13" customFormat="1" ht="18" customHeight="1">
      <c r="A26" s="8" t="s">
        <v>15</v>
      </c>
      <c r="B26" s="11">
        <v>8260</v>
      </c>
      <c r="C26" s="14" t="s">
        <v>34</v>
      </c>
      <c r="D26" s="14" t="s">
        <v>34</v>
      </c>
      <c r="E26" s="11" t="s">
        <v>29</v>
      </c>
      <c r="F26" s="11">
        <v>3330</v>
      </c>
      <c r="G26" s="14" t="s">
        <v>34</v>
      </c>
      <c r="H26" s="6" t="s">
        <v>29</v>
      </c>
      <c r="I26" s="15" t="s">
        <v>29</v>
      </c>
      <c r="J26" s="16" t="s">
        <v>29</v>
      </c>
      <c r="K26" s="15" t="s">
        <v>29</v>
      </c>
      <c r="L26" s="15" t="s">
        <v>29</v>
      </c>
      <c r="M26" s="15" t="s">
        <v>29</v>
      </c>
    </row>
    <row r="27" spans="1:13" s="13" customFormat="1" ht="18" customHeight="1">
      <c r="A27" s="10" t="s">
        <v>16</v>
      </c>
      <c r="B27" s="11">
        <v>18580</v>
      </c>
      <c r="C27" s="11" t="s">
        <v>30</v>
      </c>
      <c r="D27" s="12" t="s">
        <v>30</v>
      </c>
      <c r="E27" s="14" t="s">
        <v>35</v>
      </c>
      <c r="F27" s="14" t="s">
        <v>35</v>
      </c>
      <c r="G27" s="12" t="s">
        <v>30</v>
      </c>
      <c r="H27" s="6" t="s">
        <v>30</v>
      </c>
      <c r="I27" s="15" t="s">
        <v>30</v>
      </c>
      <c r="J27" s="16" t="s">
        <v>30</v>
      </c>
      <c r="K27" s="15" t="s">
        <v>30</v>
      </c>
      <c r="L27" s="15" t="s">
        <v>30</v>
      </c>
      <c r="M27" s="15" t="s">
        <v>30</v>
      </c>
    </row>
    <row r="28" spans="1:13" s="13" customFormat="1" ht="18" customHeight="1">
      <c r="A28" s="8" t="s">
        <v>17</v>
      </c>
      <c r="B28" s="11">
        <v>114907</v>
      </c>
      <c r="C28" s="11" t="s">
        <v>13</v>
      </c>
      <c r="D28" s="12" t="s">
        <v>13</v>
      </c>
      <c r="E28" s="11">
        <v>79560</v>
      </c>
      <c r="F28" s="14" t="s">
        <v>25</v>
      </c>
      <c r="G28" s="14" t="s">
        <v>25</v>
      </c>
      <c r="H28" s="6" t="s">
        <v>13</v>
      </c>
      <c r="I28" s="15" t="s">
        <v>13</v>
      </c>
      <c r="J28" s="16" t="s">
        <v>13</v>
      </c>
      <c r="K28" s="15" t="s">
        <v>13</v>
      </c>
      <c r="L28" s="15" t="s">
        <v>13</v>
      </c>
      <c r="M28" s="15" t="s">
        <v>13</v>
      </c>
    </row>
    <row r="29" spans="1:13" s="13" customFormat="1" ht="18" customHeight="1">
      <c r="A29" s="8" t="s">
        <v>18</v>
      </c>
      <c r="B29" s="11">
        <v>101040</v>
      </c>
      <c r="C29" s="11" t="s">
        <v>31</v>
      </c>
      <c r="D29" s="12" t="s">
        <v>31</v>
      </c>
      <c r="E29" s="14" t="s">
        <v>36</v>
      </c>
      <c r="F29" s="14" t="s">
        <v>36</v>
      </c>
      <c r="G29" s="16" t="s">
        <v>31</v>
      </c>
      <c r="H29" s="6" t="s">
        <v>31</v>
      </c>
      <c r="I29" s="15" t="s">
        <v>31</v>
      </c>
      <c r="J29" s="16" t="s">
        <v>31</v>
      </c>
      <c r="K29" s="15" t="s">
        <v>31</v>
      </c>
      <c r="L29" s="15" t="s">
        <v>31</v>
      </c>
      <c r="M29" s="15" t="s">
        <v>31</v>
      </c>
    </row>
    <row r="30" spans="1:13" s="13" customFormat="1" ht="19.5" customHeight="1">
      <c r="A30" s="7" t="s">
        <v>19</v>
      </c>
      <c r="B30" s="11">
        <v>760250</v>
      </c>
      <c r="C30" s="14" t="s">
        <v>37</v>
      </c>
      <c r="D30" s="14" t="s">
        <v>37</v>
      </c>
      <c r="E30" s="11">
        <f>SUM(E31:E36)</f>
        <v>375318</v>
      </c>
      <c r="F30" s="11">
        <v>137393</v>
      </c>
      <c r="G30" s="14" t="s">
        <v>37</v>
      </c>
      <c r="H30" s="11">
        <v>11069</v>
      </c>
      <c r="I30" s="14" t="s">
        <v>37</v>
      </c>
      <c r="J30" s="14" t="s">
        <v>37</v>
      </c>
      <c r="K30" s="11">
        <v>4600</v>
      </c>
      <c r="L30" s="11">
        <v>2677</v>
      </c>
      <c r="M30" s="14" t="s">
        <v>37</v>
      </c>
    </row>
    <row r="31" spans="1:13" s="13" customFormat="1" ht="18" customHeight="1">
      <c r="A31" s="8" t="s">
        <v>12</v>
      </c>
      <c r="B31" s="14" t="s">
        <v>38</v>
      </c>
      <c r="C31" s="11" t="s">
        <v>26</v>
      </c>
      <c r="D31" s="11" t="s">
        <v>26</v>
      </c>
      <c r="E31" s="11" t="s">
        <v>26</v>
      </c>
      <c r="F31" s="15" t="s">
        <v>26</v>
      </c>
      <c r="G31" s="14" t="s">
        <v>38</v>
      </c>
      <c r="H31" s="14" t="s">
        <v>38</v>
      </c>
      <c r="I31" s="11" t="s">
        <v>26</v>
      </c>
      <c r="J31" s="11" t="s">
        <v>26</v>
      </c>
      <c r="K31" s="11" t="s">
        <v>26</v>
      </c>
      <c r="L31" s="11" t="s">
        <v>26</v>
      </c>
      <c r="M31" s="14" t="s">
        <v>38</v>
      </c>
    </row>
    <row r="32" spans="1:13" s="13" customFormat="1" ht="18" customHeight="1">
      <c r="A32" s="8" t="s">
        <v>20</v>
      </c>
      <c r="B32" s="14" t="s">
        <v>39</v>
      </c>
      <c r="C32" s="14" t="s">
        <v>39</v>
      </c>
      <c r="D32" s="11" t="s">
        <v>32</v>
      </c>
      <c r="E32" s="11" t="s">
        <v>32</v>
      </c>
      <c r="F32" s="11">
        <v>3556</v>
      </c>
      <c r="G32" s="14" t="s">
        <v>39</v>
      </c>
      <c r="H32" s="14" t="s">
        <v>39</v>
      </c>
      <c r="I32" s="14" t="s">
        <v>39</v>
      </c>
      <c r="J32" s="11" t="s">
        <v>32</v>
      </c>
      <c r="K32" s="11" t="s">
        <v>32</v>
      </c>
      <c r="L32" s="11">
        <v>342</v>
      </c>
      <c r="M32" s="14" t="s">
        <v>39</v>
      </c>
    </row>
    <row r="33" spans="1:13" s="13" customFormat="1" ht="18" customHeight="1">
      <c r="A33" s="8" t="s">
        <v>15</v>
      </c>
      <c r="B33" s="11">
        <v>362625</v>
      </c>
      <c r="C33" s="11">
        <v>35747</v>
      </c>
      <c r="D33" s="11">
        <v>30680</v>
      </c>
      <c r="E33" s="11">
        <v>199694</v>
      </c>
      <c r="F33" s="11">
        <v>75943</v>
      </c>
      <c r="G33" s="11">
        <v>20561</v>
      </c>
      <c r="H33" s="11">
        <f>SUM(I33:M33)</f>
        <v>6029</v>
      </c>
      <c r="I33" s="11">
        <v>683</v>
      </c>
      <c r="J33" s="11">
        <v>930</v>
      </c>
      <c r="K33" s="11">
        <v>2844</v>
      </c>
      <c r="L33" s="11">
        <v>1095</v>
      </c>
      <c r="M33" s="11">
        <v>477</v>
      </c>
    </row>
    <row r="34" spans="1:13" s="13" customFormat="1" ht="18" customHeight="1">
      <c r="A34" s="8" t="s">
        <v>21</v>
      </c>
      <c r="B34" s="11">
        <v>108242</v>
      </c>
      <c r="C34" s="11">
        <v>35046</v>
      </c>
      <c r="D34" s="11" t="s">
        <v>33</v>
      </c>
      <c r="E34" s="11">
        <v>56499</v>
      </c>
      <c r="F34" s="14" t="s">
        <v>40</v>
      </c>
      <c r="G34" s="14" t="s">
        <v>40</v>
      </c>
      <c r="H34" s="11">
        <v>303</v>
      </c>
      <c r="I34" s="11">
        <v>250</v>
      </c>
      <c r="J34" s="15" t="s">
        <v>33</v>
      </c>
      <c r="K34" s="15" t="s">
        <v>33</v>
      </c>
      <c r="L34" s="14" t="s">
        <v>40</v>
      </c>
      <c r="M34" s="14" t="s">
        <v>40</v>
      </c>
    </row>
    <row r="35" spans="1:13" s="13" customFormat="1" ht="18" customHeight="1">
      <c r="A35" s="8" t="s">
        <v>22</v>
      </c>
      <c r="B35" s="11">
        <v>31484</v>
      </c>
      <c r="C35" s="11">
        <v>4335</v>
      </c>
      <c r="D35" s="14" t="s">
        <v>41</v>
      </c>
      <c r="E35" s="11">
        <v>5782</v>
      </c>
      <c r="F35" s="14" t="s">
        <v>41</v>
      </c>
      <c r="G35" s="14" t="s">
        <v>41</v>
      </c>
      <c r="H35" s="11">
        <v>828</v>
      </c>
      <c r="I35" s="11">
        <v>196</v>
      </c>
      <c r="J35" s="14" t="s">
        <v>41</v>
      </c>
      <c r="K35" s="14" t="s">
        <v>41</v>
      </c>
      <c r="L35" s="14" t="s">
        <v>41</v>
      </c>
      <c r="M35" s="14" t="s">
        <v>41</v>
      </c>
    </row>
    <row r="36" spans="1:13" s="13" customFormat="1" ht="18" customHeight="1">
      <c r="A36" s="8" t="s">
        <v>18</v>
      </c>
      <c r="B36" s="11">
        <v>234727</v>
      </c>
      <c r="C36" s="11">
        <v>28598</v>
      </c>
      <c r="D36" s="11">
        <v>22508</v>
      </c>
      <c r="E36" s="11">
        <v>113343</v>
      </c>
      <c r="F36" s="11">
        <v>35445</v>
      </c>
      <c r="G36" s="11">
        <v>34833</v>
      </c>
      <c r="H36" s="11">
        <f>SUM(I36:M36)</f>
        <v>3150</v>
      </c>
      <c r="I36" s="11">
        <v>305</v>
      </c>
      <c r="J36" s="11">
        <v>200</v>
      </c>
      <c r="K36" s="11">
        <v>1582</v>
      </c>
      <c r="L36" s="11">
        <v>759</v>
      </c>
      <c r="M36" s="11">
        <v>304</v>
      </c>
    </row>
  </sheetData>
  <mergeCells count="6">
    <mergeCell ref="A2:A3"/>
    <mergeCell ref="H2:M2"/>
    <mergeCell ref="A20:A21"/>
    <mergeCell ref="B20:G20"/>
    <mergeCell ref="H20:M20"/>
    <mergeCell ref="B2:G2"/>
  </mergeCells>
  <printOptions/>
  <pageMargins left="0.984251968503937" right="0.984251968503937" top="0.984251968503937" bottom="0.3937007874015748" header="0.5118110236220472" footer="0.5118110236220472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119355</dc:creator>
  <cp:keywords/>
  <dc:description/>
  <cp:lastModifiedBy>119355</cp:lastModifiedBy>
  <dcterms:created xsi:type="dcterms:W3CDTF">2006-10-04T23:48:18Z</dcterms:created>
  <dcterms:modified xsi:type="dcterms:W3CDTF">2006-10-05T05:03:41Z</dcterms:modified>
  <cp:category/>
  <cp:version/>
  <cp:contentType/>
  <cp:contentStatus/>
</cp:coreProperties>
</file>