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関市からの通勤・通学者数" sheetId="1" r:id="rId1"/>
  </sheets>
  <definedNames/>
  <calcPr fullCalcOnLoad="1"/>
</workbook>
</file>

<file path=xl/sharedStrings.xml><?xml version="1.0" encoding="utf-8"?>
<sst xmlns="http://schemas.openxmlformats.org/spreadsheetml/2006/main" count="144" uniqueCount="71">
  <si>
    <t>平成２年</t>
  </si>
  <si>
    <t>平成７年</t>
  </si>
  <si>
    <t>総数</t>
  </si>
  <si>
    <t>通勤の</t>
  </si>
  <si>
    <t>通学の</t>
  </si>
  <si>
    <t>総 数</t>
  </si>
  <si>
    <t>通 勤</t>
  </si>
  <si>
    <t>通 学</t>
  </si>
  <si>
    <t>増　減</t>
  </si>
  <si>
    <t>県内</t>
  </si>
  <si>
    <t>岐阜市</t>
  </si>
  <si>
    <t>大垣市</t>
  </si>
  <si>
    <t>多治見市</t>
  </si>
  <si>
    <t>美濃市</t>
  </si>
  <si>
    <t xml:space="preserve">     －</t>
  </si>
  <si>
    <t>羽島市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</si>
  <si>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</si>
  <si>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</si>
  <si>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</si>
  <si>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</si>
  <si>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</si>
  <si>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</si>
  <si>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</si>
  <si>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</si>
  <si>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安八町</t>
  </si>
  <si>
    <t>大野町</t>
  </si>
  <si>
    <t>北方町</t>
  </si>
  <si>
    <t>穂積町</t>
  </si>
  <si>
    <t>真正町</t>
  </si>
  <si>
    <t>糸貫町</t>
  </si>
  <si>
    <t>高富町</t>
  </si>
  <si>
    <t>美山町</t>
  </si>
  <si>
    <t>武芸川町</t>
  </si>
  <si>
    <t>武儀町</t>
  </si>
  <si>
    <t>上之保村</t>
  </si>
  <si>
    <t>八幡町</t>
  </si>
  <si>
    <t>大和町</t>
  </si>
  <si>
    <t>美並村</t>
  </si>
  <si>
    <t>坂祝町</t>
  </si>
  <si>
    <t>富加町</t>
  </si>
  <si>
    <t>川辺町</t>
  </si>
  <si>
    <t>七宗町</t>
  </si>
  <si>
    <t>八百津町</t>
  </si>
  <si>
    <t>御嵩町</t>
  </si>
  <si>
    <t>金山町</t>
  </si>
  <si>
    <t>その他の市町村</t>
  </si>
  <si>
    <t>他県</t>
  </si>
  <si>
    <t>愛知県</t>
  </si>
  <si>
    <t>名古屋市</t>
  </si>
  <si>
    <t>一宮市</t>
  </si>
  <si>
    <t>春日井市</t>
  </si>
  <si>
    <t>犬山市</t>
  </si>
  <si>
    <t>江南市</t>
  </si>
  <si>
    <t>尾西市</t>
  </si>
  <si>
    <t>小牧市</t>
  </si>
  <si>
    <t>稲沢市</t>
  </si>
  <si>
    <t>岩倉市</t>
  </si>
  <si>
    <t>西春町</t>
  </si>
  <si>
    <t>大口町</t>
  </si>
  <si>
    <t>扶桑町</t>
  </si>
  <si>
    <t>大　阪　府</t>
  </si>
  <si>
    <t>その他の都道府県</t>
  </si>
  <si>
    <t>３－７　関市から他市町村へ通勤・通学する１５歳以上就業者数・通学者数</t>
  </si>
  <si>
    <t>洞戸村</t>
  </si>
  <si>
    <t>板取村</t>
  </si>
  <si>
    <t>瀬戸市</t>
  </si>
  <si>
    <t>刈谷市</t>
  </si>
  <si>
    <t>日進町</t>
  </si>
  <si>
    <t>豊山町</t>
  </si>
  <si>
    <t>各年１０月１日現在</t>
  </si>
  <si>
    <t>地域名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</si>
</sst>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37" fontId="5" fillId="0" borderId="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5" fillId="0" borderId="2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7" fontId="0" fillId="0" borderId="4" xfId="0" applyNumberFormat="1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>
      <alignment horizontal="left" vertical="center"/>
    </xf>
    <xf numFmtId="37" fontId="2" fillId="0" borderId="0" xfId="0" applyNumberFormat="1" applyFont="1" applyAlignment="1" applyProtection="1">
      <alignment horizontal="left"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horizontal="centerContinuous" vertical="center"/>
      <protection/>
    </xf>
    <xf numFmtId="37" fontId="5" fillId="0" borderId="4" xfId="0" applyNumberFormat="1" applyFont="1" applyBorder="1" applyAlignment="1" applyProtection="1">
      <alignment horizontal="centerContinuous"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horizontal="left" vertical="center"/>
      <protection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>
      <alignment horizontal="left" vertical="center"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horizontal="centerContinuous" vertical="center"/>
      <protection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U46"/>
  <sheetViews>
    <sheetView tabSelected="1" defaultGridColor="0" zoomScale="97" zoomScaleNormal="97" colorId="22" workbookViewId="0" topLeftCell="A1">
      <selection activeCell="F8" sqref="F8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0" width="8.59765625" style="0" customWidth="1"/>
    <col min="13" max="13" width="12.59765625" style="0" customWidth="1"/>
    <col min="14" max="21" width="8.59765625" style="0" customWidth="1"/>
  </cols>
  <sheetData>
    <row r="1" ht="12" customHeight="1"/>
    <row r="2" spans="2:10" ht="15" customHeight="1" thickBot="1">
      <c r="B2" s="5" t="s">
        <v>62</v>
      </c>
      <c r="I2" s="3"/>
      <c r="J2" s="4" t="s">
        <v>69</v>
      </c>
    </row>
    <row r="3" spans="2:21" ht="19.5" customHeight="1">
      <c r="B3" s="41" t="s">
        <v>70</v>
      </c>
      <c r="C3" s="10" t="s">
        <v>0</v>
      </c>
      <c r="D3" s="11"/>
      <c r="E3" s="11"/>
      <c r="F3" s="15" t="s">
        <v>1</v>
      </c>
      <c r="G3" s="16"/>
      <c r="H3" s="16"/>
      <c r="I3" s="18" t="s">
        <v>3</v>
      </c>
      <c r="J3" s="18" t="s">
        <v>4</v>
      </c>
      <c r="M3" s="43" t="s">
        <v>70</v>
      </c>
      <c r="N3" s="30" t="s">
        <v>0</v>
      </c>
      <c r="O3" s="29"/>
      <c r="P3" s="29"/>
      <c r="Q3" s="15" t="s">
        <v>1</v>
      </c>
      <c r="R3" s="16"/>
      <c r="S3" s="16"/>
      <c r="T3" s="18" t="s">
        <v>3</v>
      </c>
      <c r="U3" s="18" t="s">
        <v>4</v>
      </c>
    </row>
    <row r="4" spans="2:21" ht="19.5" customHeight="1">
      <c r="B4" s="42"/>
      <c r="C4" s="7" t="s">
        <v>5</v>
      </c>
      <c r="D4" s="7" t="s">
        <v>6</v>
      </c>
      <c r="E4" s="7" t="s">
        <v>7</v>
      </c>
      <c r="F4" s="9" t="s">
        <v>5</v>
      </c>
      <c r="G4" s="9" t="s">
        <v>6</v>
      </c>
      <c r="H4" s="9" t="s">
        <v>7</v>
      </c>
      <c r="I4" s="19" t="s">
        <v>8</v>
      </c>
      <c r="J4" s="19" t="s">
        <v>8</v>
      </c>
      <c r="M4" s="42"/>
      <c r="N4" s="31" t="s">
        <v>5</v>
      </c>
      <c r="O4" s="31" t="s">
        <v>6</v>
      </c>
      <c r="P4" s="31" t="s">
        <v>7</v>
      </c>
      <c r="Q4" s="9" t="s">
        <v>5</v>
      </c>
      <c r="R4" s="9" t="s">
        <v>6</v>
      </c>
      <c r="S4" s="9" t="s">
        <v>7</v>
      </c>
      <c r="T4" s="19" t="s">
        <v>8</v>
      </c>
      <c r="U4" s="19" t="s">
        <v>8</v>
      </c>
    </row>
    <row r="5" spans="1:21" ht="16.5" customHeight="1">
      <c r="A5" s="1"/>
      <c r="B5" s="12" t="s">
        <v>2</v>
      </c>
      <c r="C5" s="8">
        <f>D5+E5</f>
        <v>11979</v>
      </c>
      <c r="D5" s="8">
        <v>10127</v>
      </c>
      <c r="E5" s="8">
        <v>1852</v>
      </c>
      <c r="F5" s="6">
        <f>G5+H5</f>
        <v>14165</v>
      </c>
      <c r="G5" s="6">
        <v>12254</v>
      </c>
      <c r="H5" s="6">
        <v>1911</v>
      </c>
      <c r="I5" s="8">
        <f aca="true" t="shared" si="0" ref="I5:I43">G5-D5</f>
        <v>2127</v>
      </c>
      <c r="J5" s="8">
        <f aca="true" t="shared" si="1" ref="J5:J43">H5-E5</f>
        <v>59</v>
      </c>
      <c r="L5" s="1"/>
      <c r="M5" s="24" t="s">
        <v>46</v>
      </c>
      <c r="N5" s="32">
        <f>O5+P5</f>
        <v>1383</v>
      </c>
      <c r="O5" s="32">
        <v>1086</v>
      </c>
      <c r="P5" s="32">
        <v>297</v>
      </c>
      <c r="Q5" s="6">
        <f aca="true" t="shared" si="2" ref="Q5:Q23">R5+S5</f>
        <v>1626</v>
      </c>
      <c r="R5" s="6">
        <v>1296</v>
      </c>
      <c r="S5" s="6">
        <v>330</v>
      </c>
      <c r="T5" s="8">
        <f aca="true" t="shared" si="3" ref="T5:T25">R5-O5</f>
        <v>210</v>
      </c>
      <c r="U5" s="8">
        <f aca="true" t="shared" si="4" ref="U5:U25">S5-P5</f>
        <v>33</v>
      </c>
    </row>
    <row r="6" spans="1:21" ht="16.5" customHeight="1">
      <c r="A6" s="1"/>
      <c r="B6" s="12" t="s">
        <v>9</v>
      </c>
      <c r="C6" s="8">
        <f>D6+E6</f>
        <v>10596</v>
      </c>
      <c r="D6" s="8">
        <v>9041</v>
      </c>
      <c r="E6" s="8">
        <v>1555</v>
      </c>
      <c r="F6" s="6">
        <f>G6+H6</f>
        <v>12539</v>
      </c>
      <c r="G6" s="6">
        <v>10958</v>
      </c>
      <c r="H6" s="6">
        <v>1581</v>
      </c>
      <c r="I6" s="8">
        <f t="shared" si="0"/>
        <v>1917</v>
      </c>
      <c r="J6" s="8">
        <f t="shared" si="1"/>
        <v>26</v>
      </c>
      <c r="M6" s="24" t="s">
        <v>47</v>
      </c>
      <c r="N6" s="32">
        <f>O6+P6</f>
        <v>1357</v>
      </c>
      <c r="O6" s="32">
        <v>1063</v>
      </c>
      <c r="P6" s="32">
        <v>294</v>
      </c>
      <c r="Q6" s="6">
        <f t="shared" si="2"/>
        <v>1597</v>
      </c>
      <c r="R6" s="6">
        <v>1273</v>
      </c>
      <c r="S6" s="6">
        <v>324</v>
      </c>
      <c r="T6" s="8">
        <f t="shared" si="3"/>
        <v>210</v>
      </c>
      <c r="U6" s="8">
        <f t="shared" si="4"/>
        <v>30</v>
      </c>
    </row>
    <row r="7" spans="2:21" ht="16.5" customHeight="1">
      <c r="B7" s="12" t="s">
        <v>10</v>
      </c>
      <c r="C7" s="8">
        <f>D7+E7</f>
        <v>4053</v>
      </c>
      <c r="D7" s="8">
        <v>3423</v>
      </c>
      <c r="E7" s="8">
        <v>630</v>
      </c>
      <c r="F7" s="6">
        <f>G7+H7</f>
        <v>4432</v>
      </c>
      <c r="G7" s="6">
        <v>3815</v>
      </c>
      <c r="H7" s="6">
        <v>617</v>
      </c>
      <c r="I7" s="8">
        <f t="shared" si="0"/>
        <v>392</v>
      </c>
      <c r="J7" s="8">
        <f t="shared" si="1"/>
        <v>-13</v>
      </c>
      <c r="M7" s="24" t="s">
        <v>48</v>
      </c>
      <c r="N7" s="32">
        <f>O7+P7</f>
        <v>645</v>
      </c>
      <c r="O7" s="32">
        <v>443</v>
      </c>
      <c r="P7" s="32">
        <v>202</v>
      </c>
      <c r="Q7" s="6">
        <f t="shared" si="2"/>
        <v>726</v>
      </c>
      <c r="R7" s="6">
        <v>519</v>
      </c>
      <c r="S7" s="6">
        <v>207</v>
      </c>
      <c r="T7" s="8">
        <f t="shared" si="3"/>
        <v>76</v>
      </c>
      <c r="U7" s="8">
        <f t="shared" si="4"/>
        <v>5</v>
      </c>
    </row>
    <row r="8" spans="2:21" ht="16.5" customHeight="1">
      <c r="B8" s="12" t="s">
        <v>11</v>
      </c>
      <c r="C8" s="8">
        <v>62</v>
      </c>
      <c r="D8" s="8">
        <v>49</v>
      </c>
      <c r="E8" s="8">
        <v>13</v>
      </c>
      <c r="F8" s="6">
        <v>107</v>
      </c>
      <c r="G8" s="6">
        <v>74</v>
      </c>
      <c r="H8" s="6">
        <v>33</v>
      </c>
      <c r="I8" s="8">
        <f t="shared" si="0"/>
        <v>25</v>
      </c>
      <c r="J8" s="8">
        <f t="shared" si="1"/>
        <v>20</v>
      </c>
      <c r="M8" s="24" t="s">
        <v>49</v>
      </c>
      <c r="N8" s="32">
        <f>O8+P8</f>
        <v>103</v>
      </c>
      <c r="O8" s="32">
        <v>101</v>
      </c>
      <c r="P8" s="32">
        <v>2</v>
      </c>
      <c r="Q8" s="6">
        <f t="shared" si="2"/>
        <v>133</v>
      </c>
      <c r="R8" s="6">
        <v>126</v>
      </c>
      <c r="S8" s="6">
        <v>7</v>
      </c>
      <c r="T8" s="8">
        <f t="shared" si="3"/>
        <v>25</v>
      </c>
      <c r="U8" s="8">
        <f t="shared" si="4"/>
        <v>5</v>
      </c>
    </row>
    <row r="9" spans="2:21" ht="16.5" customHeight="1">
      <c r="B9" s="12" t="s">
        <v>12</v>
      </c>
      <c r="C9" s="8">
        <f aca="true" t="shared" si="5" ref="C9:C28">D9+E9</f>
        <v>71</v>
      </c>
      <c r="D9" s="8">
        <v>71</v>
      </c>
      <c r="E9" s="13" t="s">
        <v>14</v>
      </c>
      <c r="F9" s="6">
        <f aca="true" t="shared" si="6" ref="F9:F19">G9+H9</f>
        <v>81</v>
      </c>
      <c r="G9" s="6">
        <v>78</v>
      </c>
      <c r="H9" s="6">
        <v>3</v>
      </c>
      <c r="I9" s="8">
        <f t="shared" si="0"/>
        <v>7</v>
      </c>
      <c r="J9" s="8">
        <f t="shared" si="1"/>
        <v>3</v>
      </c>
      <c r="M9" s="24" t="s">
        <v>65</v>
      </c>
      <c r="N9" s="13" t="s">
        <v>14</v>
      </c>
      <c r="O9" s="13" t="s">
        <v>14</v>
      </c>
      <c r="P9" s="13" t="s">
        <v>14</v>
      </c>
      <c r="Q9" s="6">
        <f t="shared" si="2"/>
        <v>11</v>
      </c>
      <c r="R9" s="6">
        <v>6</v>
      </c>
      <c r="S9" s="6">
        <v>5</v>
      </c>
      <c r="T9" s="8">
        <f t="shared" si="3"/>
        <v>6</v>
      </c>
      <c r="U9" s="8">
        <f t="shared" si="4"/>
        <v>5</v>
      </c>
    </row>
    <row r="10" spans="2:21" ht="16.5" customHeight="1">
      <c r="B10" s="12" t="s">
        <v>13</v>
      </c>
      <c r="C10" s="8">
        <f t="shared" si="5"/>
        <v>1350</v>
      </c>
      <c r="D10" s="8">
        <v>973</v>
      </c>
      <c r="E10" s="8">
        <v>377</v>
      </c>
      <c r="F10" s="6">
        <f t="shared" si="6"/>
        <v>1665</v>
      </c>
      <c r="G10" s="6">
        <v>1308</v>
      </c>
      <c r="H10" s="6">
        <v>357</v>
      </c>
      <c r="I10" s="8">
        <f t="shared" si="0"/>
        <v>335</v>
      </c>
      <c r="J10" s="8">
        <f t="shared" si="1"/>
        <v>-20</v>
      </c>
      <c r="M10" s="12" t="s">
        <v>50</v>
      </c>
      <c r="N10" s="8">
        <f>O10+P10</f>
        <v>48</v>
      </c>
      <c r="O10" s="8">
        <v>35</v>
      </c>
      <c r="P10" s="8">
        <v>13</v>
      </c>
      <c r="Q10" s="6">
        <f t="shared" si="2"/>
        <v>57</v>
      </c>
      <c r="R10" s="6">
        <v>44</v>
      </c>
      <c r="S10" s="6">
        <v>13</v>
      </c>
      <c r="T10" s="8">
        <f t="shared" si="3"/>
        <v>9</v>
      </c>
      <c r="U10" s="8">
        <f t="shared" si="4"/>
        <v>0</v>
      </c>
    </row>
    <row r="11" spans="2:21" ht="16.5" customHeight="1">
      <c r="B11" s="12" t="s">
        <v>15</v>
      </c>
      <c r="C11" s="8">
        <f t="shared" si="5"/>
        <v>62</v>
      </c>
      <c r="D11" s="8">
        <v>59</v>
      </c>
      <c r="E11" s="8">
        <v>3</v>
      </c>
      <c r="F11" s="6">
        <f t="shared" si="6"/>
        <v>64</v>
      </c>
      <c r="G11" s="6">
        <v>60</v>
      </c>
      <c r="H11" s="6">
        <v>4</v>
      </c>
      <c r="I11" s="8">
        <f t="shared" si="0"/>
        <v>1</v>
      </c>
      <c r="J11" s="8">
        <f t="shared" si="1"/>
        <v>1</v>
      </c>
      <c r="M11" s="12" t="s">
        <v>66</v>
      </c>
      <c r="N11" s="13" t="s">
        <v>14</v>
      </c>
      <c r="O11" s="13" t="s">
        <v>14</v>
      </c>
      <c r="P11" s="13" t="s">
        <v>14</v>
      </c>
      <c r="Q11" s="6">
        <f t="shared" si="2"/>
        <v>11</v>
      </c>
      <c r="R11" s="6">
        <v>10</v>
      </c>
      <c r="S11" s="6">
        <v>1</v>
      </c>
      <c r="T11" s="8">
        <f t="shared" si="3"/>
        <v>10</v>
      </c>
      <c r="U11" s="8">
        <f t="shared" si="4"/>
        <v>1</v>
      </c>
    </row>
    <row r="12" spans="2:21" ht="16.5" customHeight="1">
      <c r="B12" s="12" t="s">
        <v>16</v>
      </c>
      <c r="C12" s="8">
        <f t="shared" si="5"/>
        <v>1183</v>
      </c>
      <c r="D12" s="8">
        <v>1025</v>
      </c>
      <c r="E12" s="8">
        <v>158</v>
      </c>
      <c r="F12" s="6">
        <f t="shared" si="6"/>
        <v>1474</v>
      </c>
      <c r="G12" s="6">
        <v>1247</v>
      </c>
      <c r="H12" s="6">
        <v>227</v>
      </c>
      <c r="I12" s="8">
        <f t="shared" si="0"/>
        <v>222</v>
      </c>
      <c r="J12" s="8">
        <f t="shared" si="1"/>
        <v>69</v>
      </c>
      <c r="M12" s="12" t="s">
        <v>51</v>
      </c>
      <c r="N12" s="8">
        <f>O12+P12</f>
        <v>140</v>
      </c>
      <c r="O12" s="8">
        <v>130</v>
      </c>
      <c r="P12" s="8">
        <v>10</v>
      </c>
      <c r="Q12" s="6">
        <f t="shared" si="2"/>
        <v>150</v>
      </c>
      <c r="R12" s="6">
        <v>132</v>
      </c>
      <c r="S12" s="6">
        <v>18</v>
      </c>
      <c r="T12" s="8">
        <f t="shared" si="3"/>
        <v>2</v>
      </c>
      <c r="U12" s="8">
        <f t="shared" si="4"/>
        <v>8</v>
      </c>
    </row>
    <row r="13" spans="2:21" ht="16.5" customHeight="1">
      <c r="B13" s="12" t="s">
        <v>17</v>
      </c>
      <c r="C13" s="8">
        <f t="shared" si="5"/>
        <v>22</v>
      </c>
      <c r="D13" s="8">
        <v>18</v>
      </c>
      <c r="E13" s="8">
        <v>4</v>
      </c>
      <c r="F13" s="6">
        <f t="shared" si="6"/>
        <v>22</v>
      </c>
      <c r="G13" s="6">
        <v>20</v>
      </c>
      <c r="H13" s="6">
        <v>2</v>
      </c>
      <c r="I13" s="8">
        <f t="shared" si="0"/>
        <v>2</v>
      </c>
      <c r="J13" s="8">
        <f t="shared" si="1"/>
        <v>-2</v>
      </c>
      <c r="M13" s="12" t="s">
        <v>52</v>
      </c>
      <c r="N13" s="8">
        <f>O13+P13</f>
        <v>75</v>
      </c>
      <c r="O13" s="8">
        <v>63</v>
      </c>
      <c r="P13" s="8">
        <v>12</v>
      </c>
      <c r="Q13" s="6">
        <f t="shared" si="2"/>
        <v>89</v>
      </c>
      <c r="R13" s="6">
        <v>73</v>
      </c>
      <c r="S13" s="6">
        <v>16</v>
      </c>
      <c r="T13" s="8">
        <f t="shared" si="3"/>
        <v>10</v>
      </c>
      <c r="U13" s="8">
        <f t="shared" si="4"/>
        <v>4</v>
      </c>
    </row>
    <row r="14" spans="2:21" ht="16.5" customHeight="1">
      <c r="B14" s="12" t="s">
        <v>18</v>
      </c>
      <c r="C14" s="8">
        <f t="shared" si="5"/>
        <v>1574</v>
      </c>
      <c r="D14" s="8">
        <v>1497</v>
      </c>
      <c r="E14" s="8">
        <v>77</v>
      </c>
      <c r="F14" s="6">
        <f t="shared" si="6"/>
        <v>1882</v>
      </c>
      <c r="G14" s="6">
        <v>1827</v>
      </c>
      <c r="H14" s="6">
        <v>55</v>
      </c>
      <c r="I14" s="8">
        <f t="shared" si="0"/>
        <v>330</v>
      </c>
      <c r="J14" s="8">
        <f t="shared" si="1"/>
        <v>-22</v>
      </c>
      <c r="M14" s="12" t="s">
        <v>53</v>
      </c>
      <c r="N14" s="13" t="s">
        <v>14</v>
      </c>
      <c r="O14" s="13" t="s">
        <v>14</v>
      </c>
      <c r="P14" s="13" t="s">
        <v>14</v>
      </c>
      <c r="Q14" s="6">
        <f t="shared" si="2"/>
        <v>12</v>
      </c>
      <c r="R14" s="6">
        <v>11</v>
      </c>
      <c r="S14" s="6">
        <v>1</v>
      </c>
      <c r="T14" s="8">
        <f t="shared" si="3"/>
        <v>11</v>
      </c>
      <c r="U14" s="8">
        <f t="shared" si="4"/>
        <v>1</v>
      </c>
    </row>
    <row r="15" spans="2:21" ht="16.5" customHeight="1">
      <c r="B15" s="12" t="s">
        <v>19</v>
      </c>
      <c r="C15" s="8">
        <f t="shared" si="5"/>
        <v>348</v>
      </c>
      <c r="D15" s="8">
        <v>345</v>
      </c>
      <c r="E15" s="8">
        <v>3</v>
      </c>
      <c r="F15" s="6">
        <f t="shared" si="6"/>
        <v>403</v>
      </c>
      <c r="G15" s="6">
        <v>391</v>
      </c>
      <c r="H15" s="6">
        <v>12</v>
      </c>
      <c r="I15" s="8">
        <f t="shared" si="0"/>
        <v>46</v>
      </c>
      <c r="J15" s="8">
        <f t="shared" si="1"/>
        <v>9</v>
      </c>
      <c r="M15" s="12" t="s">
        <v>54</v>
      </c>
      <c r="N15" s="8">
        <f>O15+P15</f>
        <v>93</v>
      </c>
      <c r="O15" s="8">
        <v>90</v>
      </c>
      <c r="P15" s="8">
        <v>3</v>
      </c>
      <c r="Q15" s="6">
        <f t="shared" si="2"/>
        <v>134</v>
      </c>
      <c r="R15" s="6">
        <v>129</v>
      </c>
      <c r="S15" s="6">
        <v>5</v>
      </c>
      <c r="T15" s="8">
        <f t="shared" si="3"/>
        <v>39</v>
      </c>
      <c r="U15" s="8">
        <f t="shared" si="4"/>
        <v>2</v>
      </c>
    </row>
    <row r="16" spans="2:21" ht="16.5" customHeight="1">
      <c r="B16" s="12" t="s">
        <v>20</v>
      </c>
      <c r="C16" s="8">
        <f t="shared" si="5"/>
        <v>11</v>
      </c>
      <c r="D16" s="8">
        <v>11</v>
      </c>
      <c r="E16" s="13" t="s">
        <v>14</v>
      </c>
      <c r="F16" s="6">
        <f t="shared" si="6"/>
        <v>10</v>
      </c>
      <c r="G16" s="6">
        <v>10</v>
      </c>
      <c r="H16" s="17" t="s">
        <v>14</v>
      </c>
      <c r="I16" s="8">
        <f t="shared" si="0"/>
        <v>-1</v>
      </c>
      <c r="J16" s="8">
        <f t="shared" si="1"/>
        <v>0</v>
      </c>
      <c r="M16" s="12" t="s">
        <v>55</v>
      </c>
      <c r="N16" s="8">
        <f>O16+P16</f>
        <v>22</v>
      </c>
      <c r="O16" s="8">
        <v>15</v>
      </c>
      <c r="P16" s="8">
        <v>7</v>
      </c>
      <c r="Q16" s="6">
        <f t="shared" si="2"/>
        <v>33</v>
      </c>
      <c r="R16" s="6">
        <v>26</v>
      </c>
      <c r="S16" s="6">
        <v>7</v>
      </c>
      <c r="T16" s="8">
        <f t="shared" si="3"/>
        <v>11</v>
      </c>
      <c r="U16" s="8">
        <f t="shared" si="4"/>
        <v>0</v>
      </c>
    </row>
    <row r="17" spans="2:21" ht="16.5" customHeight="1">
      <c r="B17" s="12" t="s">
        <v>21</v>
      </c>
      <c r="C17" s="8">
        <f t="shared" si="5"/>
        <v>193</v>
      </c>
      <c r="D17" s="8">
        <v>170</v>
      </c>
      <c r="E17" s="8">
        <v>23</v>
      </c>
      <c r="F17" s="6">
        <f t="shared" si="6"/>
        <v>249</v>
      </c>
      <c r="G17" s="6">
        <v>213</v>
      </c>
      <c r="H17" s="6">
        <v>36</v>
      </c>
      <c r="I17" s="8">
        <f t="shared" si="0"/>
        <v>43</v>
      </c>
      <c r="J17" s="8">
        <f t="shared" si="1"/>
        <v>13</v>
      </c>
      <c r="M17" s="12" t="s">
        <v>56</v>
      </c>
      <c r="N17" s="8">
        <f>O17+P17</f>
        <v>13</v>
      </c>
      <c r="O17" s="8">
        <v>13</v>
      </c>
      <c r="P17" s="13" t="s">
        <v>14</v>
      </c>
      <c r="Q17" s="6">
        <f t="shared" si="2"/>
        <v>16</v>
      </c>
      <c r="R17" s="6">
        <v>16</v>
      </c>
      <c r="S17" s="17" t="s">
        <v>14</v>
      </c>
      <c r="T17" s="8">
        <f t="shared" si="3"/>
        <v>3</v>
      </c>
      <c r="U17" s="8">
        <f t="shared" si="4"/>
        <v>0</v>
      </c>
    </row>
    <row r="18" spans="2:21" ht="16.5" customHeight="1">
      <c r="B18" s="12" t="s">
        <v>22</v>
      </c>
      <c r="C18" s="8">
        <f t="shared" si="5"/>
        <v>52</v>
      </c>
      <c r="D18" s="8">
        <v>36</v>
      </c>
      <c r="E18" s="8">
        <v>16</v>
      </c>
      <c r="F18" s="6">
        <f t="shared" si="6"/>
        <v>78</v>
      </c>
      <c r="G18" s="6">
        <v>64</v>
      </c>
      <c r="H18" s="6">
        <v>14</v>
      </c>
      <c r="I18" s="8">
        <f t="shared" si="0"/>
        <v>28</v>
      </c>
      <c r="J18" s="8">
        <f t="shared" si="1"/>
        <v>-2</v>
      </c>
      <c r="M18" s="12" t="s">
        <v>67</v>
      </c>
      <c r="N18" s="8">
        <f>O18+P18</f>
        <v>16</v>
      </c>
      <c r="O18" s="8">
        <v>1</v>
      </c>
      <c r="P18" s="8">
        <v>15</v>
      </c>
      <c r="Q18" s="6">
        <f t="shared" si="2"/>
        <v>15</v>
      </c>
      <c r="R18" s="6">
        <v>2</v>
      </c>
      <c r="S18" s="6">
        <v>13</v>
      </c>
      <c r="T18" s="8">
        <f t="shared" si="3"/>
        <v>1</v>
      </c>
      <c r="U18" s="8">
        <f t="shared" si="4"/>
        <v>-2</v>
      </c>
    </row>
    <row r="19" spans="2:21" ht="16.5" customHeight="1">
      <c r="B19" s="12" t="s">
        <v>23</v>
      </c>
      <c r="C19" s="8">
        <f t="shared" si="5"/>
        <v>61</v>
      </c>
      <c r="D19" s="8">
        <v>49</v>
      </c>
      <c r="E19" s="8">
        <v>12</v>
      </c>
      <c r="F19" s="6">
        <f t="shared" si="6"/>
        <v>83</v>
      </c>
      <c r="G19" s="6">
        <v>51</v>
      </c>
      <c r="H19" s="6">
        <v>32</v>
      </c>
      <c r="I19" s="8">
        <f t="shared" si="0"/>
        <v>2</v>
      </c>
      <c r="J19" s="8">
        <f t="shared" si="1"/>
        <v>20</v>
      </c>
      <c r="M19" s="12" t="s">
        <v>68</v>
      </c>
      <c r="N19" s="13" t="s">
        <v>14</v>
      </c>
      <c r="O19" s="13" t="s">
        <v>14</v>
      </c>
      <c r="P19" s="13" t="s">
        <v>14</v>
      </c>
      <c r="Q19" s="6">
        <f t="shared" si="2"/>
        <v>11</v>
      </c>
      <c r="R19" s="6">
        <v>11</v>
      </c>
      <c r="S19" s="17" t="s">
        <v>14</v>
      </c>
      <c r="T19" s="8">
        <f t="shared" si="3"/>
        <v>11</v>
      </c>
      <c r="U19" s="8">
        <f t="shared" si="4"/>
        <v>0</v>
      </c>
    </row>
    <row r="20" spans="2:21" ht="16.5" customHeight="1">
      <c r="B20" s="12" t="s">
        <v>24</v>
      </c>
      <c r="C20" s="8">
        <f t="shared" si="5"/>
        <v>10</v>
      </c>
      <c r="D20" s="8">
        <v>10</v>
      </c>
      <c r="E20" s="13" t="s">
        <v>14</v>
      </c>
      <c r="F20" s="17" t="s">
        <v>14</v>
      </c>
      <c r="G20" s="17" t="s">
        <v>14</v>
      </c>
      <c r="H20" s="17" t="s">
        <v>14</v>
      </c>
      <c r="I20" s="8">
        <f t="shared" si="0"/>
        <v>-10</v>
      </c>
      <c r="J20" s="8">
        <f t="shared" si="1"/>
        <v>0</v>
      </c>
      <c r="M20" s="12" t="s">
        <v>57</v>
      </c>
      <c r="N20" s="8">
        <f aca="true" t="shared" si="7" ref="N20:N25">O20+P20</f>
        <v>13</v>
      </c>
      <c r="O20" s="8">
        <v>11</v>
      </c>
      <c r="P20" s="8">
        <v>2</v>
      </c>
      <c r="Q20" s="6">
        <f t="shared" si="2"/>
        <v>18</v>
      </c>
      <c r="R20" s="6">
        <v>13</v>
      </c>
      <c r="S20" s="6">
        <v>5</v>
      </c>
      <c r="T20" s="8">
        <f t="shared" si="3"/>
        <v>2</v>
      </c>
      <c r="U20" s="8">
        <f t="shared" si="4"/>
        <v>3</v>
      </c>
    </row>
    <row r="21" spans="2:21" ht="16.5" customHeight="1">
      <c r="B21" s="12" t="s">
        <v>25</v>
      </c>
      <c r="C21" s="8">
        <f t="shared" si="5"/>
        <v>14</v>
      </c>
      <c r="D21" s="8">
        <v>10</v>
      </c>
      <c r="E21" s="8">
        <v>4</v>
      </c>
      <c r="F21" s="6">
        <f aca="true" t="shared" si="8" ref="F21:F43">G21+H21</f>
        <v>16</v>
      </c>
      <c r="G21" s="6">
        <v>13</v>
      </c>
      <c r="H21" s="6">
        <v>3</v>
      </c>
      <c r="I21" s="8">
        <f t="shared" si="0"/>
        <v>3</v>
      </c>
      <c r="J21" s="8">
        <f t="shared" si="1"/>
        <v>-1</v>
      </c>
      <c r="M21" s="12" t="s">
        <v>58</v>
      </c>
      <c r="N21" s="8">
        <f t="shared" si="7"/>
        <v>66</v>
      </c>
      <c r="O21" s="8">
        <v>65</v>
      </c>
      <c r="P21" s="8">
        <v>1</v>
      </c>
      <c r="Q21" s="6">
        <f t="shared" si="2"/>
        <v>61</v>
      </c>
      <c r="R21" s="6">
        <v>59</v>
      </c>
      <c r="S21" s="6">
        <v>2</v>
      </c>
      <c r="T21" s="8">
        <f t="shared" si="3"/>
        <v>-6</v>
      </c>
      <c r="U21" s="8">
        <f t="shared" si="4"/>
        <v>1</v>
      </c>
    </row>
    <row r="22" spans="2:21" ht="16.5" customHeight="1">
      <c r="B22" s="12" t="s">
        <v>26</v>
      </c>
      <c r="C22" s="8">
        <f t="shared" si="5"/>
        <v>22</v>
      </c>
      <c r="D22" s="8">
        <v>13</v>
      </c>
      <c r="E22" s="8">
        <v>9</v>
      </c>
      <c r="F22" s="6">
        <f t="shared" si="8"/>
        <v>30</v>
      </c>
      <c r="G22" s="6">
        <v>23</v>
      </c>
      <c r="H22" s="6">
        <v>7</v>
      </c>
      <c r="I22" s="8">
        <f t="shared" si="0"/>
        <v>10</v>
      </c>
      <c r="J22" s="8">
        <f t="shared" si="1"/>
        <v>-2</v>
      </c>
      <c r="M22" s="12" t="s">
        <v>59</v>
      </c>
      <c r="N22" s="8">
        <f t="shared" si="7"/>
        <v>22</v>
      </c>
      <c r="O22" s="8">
        <v>22</v>
      </c>
      <c r="P22" s="13" t="s">
        <v>14</v>
      </c>
      <c r="Q22" s="6">
        <f t="shared" si="2"/>
        <v>29</v>
      </c>
      <c r="R22" s="6">
        <v>28</v>
      </c>
      <c r="S22" s="6">
        <v>1</v>
      </c>
      <c r="T22" s="8">
        <f t="shared" si="3"/>
        <v>6</v>
      </c>
      <c r="U22" s="8">
        <f t="shared" si="4"/>
        <v>1</v>
      </c>
    </row>
    <row r="23" spans="2:21" ht="16.5" customHeight="1">
      <c r="B23" s="12" t="s">
        <v>27</v>
      </c>
      <c r="C23" s="8">
        <f t="shared" si="5"/>
        <v>55</v>
      </c>
      <c r="D23" s="8">
        <v>37</v>
      </c>
      <c r="E23" s="8">
        <v>18</v>
      </c>
      <c r="F23" s="6">
        <f t="shared" si="8"/>
        <v>59</v>
      </c>
      <c r="G23" s="6">
        <v>45</v>
      </c>
      <c r="H23" s="6">
        <v>14</v>
      </c>
      <c r="I23" s="8">
        <f t="shared" si="0"/>
        <v>8</v>
      </c>
      <c r="J23" s="8">
        <f t="shared" si="1"/>
        <v>-4</v>
      </c>
      <c r="M23" s="23" t="s">
        <v>45</v>
      </c>
      <c r="N23" s="32">
        <f t="shared" si="7"/>
        <v>101</v>
      </c>
      <c r="O23" s="32">
        <v>74</v>
      </c>
      <c r="P23" s="32">
        <v>27</v>
      </c>
      <c r="Q23" s="6">
        <f t="shared" si="2"/>
        <v>91</v>
      </c>
      <c r="R23" s="6">
        <v>68</v>
      </c>
      <c r="S23" s="6">
        <v>23</v>
      </c>
      <c r="T23" s="8">
        <f t="shared" si="3"/>
        <v>-6</v>
      </c>
      <c r="U23" s="8">
        <f t="shared" si="4"/>
        <v>-4</v>
      </c>
    </row>
    <row r="24" spans="2:21" ht="16.5" customHeight="1">
      <c r="B24" s="12" t="s">
        <v>28</v>
      </c>
      <c r="C24" s="8">
        <f t="shared" si="5"/>
        <v>10</v>
      </c>
      <c r="D24" s="8">
        <v>5</v>
      </c>
      <c r="E24" s="8">
        <v>5</v>
      </c>
      <c r="F24" s="6">
        <f t="shared" si="8"/>
        <v>26</v>
      </c>
      <c r="G24" s="6">
        <v>16</v>
      </c>
      <c r="H24" s="6">
        <v>10</v>
      </c>
      <c r="I24" s="8">
        <f t="shared" si="0"/>
        <v>11</v>
      </c>
      <c r="J24" s="8">
        <f t="shared" si="1"/>
        <v>5</v>
      </c>
      <c r="M24" s="24" t="s">
        <v>60</v>
      </c>
      <c r="N24" s="32">
        <f t="shared" si="7"/>
        <v>10</v>
      </c>
      <c r="O24" s="32">
        <v>10</v>
      </c>
      <c r="P24" s="13" t="s">
        <v>14</v>
      </c>
      <c r="Q24" s="17" t="s">
        <v>14</v>
      </c>
      <c r="R24" s="17" t="s">
        <v>14</v>
      </c>
      <c r="S24" s="17" t="s">
        <v>14</v>
      </c>
      <c r="T24" s="8">
        <f t="shared" si="3"/>
        <v>-10</v>
      </c>
      <c r="U24" s="8">
        <f t="shared" si="4"/>
        <v>0</v>
      </c>
    </row>
    <row r="25" spans="2:21" ht="16.5" customHeight="1" thickBot="1">
      <c r="B25" s="12" t="s">
        <v>29</v>
      </c>
      <c r="C25" s="8">
        <f t="shared" si="5"/>
        <v>24</v>
      </c>
      <c r="D25" s="8">
        <v>12</v>
      </c>
      <c r="E25" s="8">
        <v>12</v>
      </c>
      <c r="F25" s="6">
        <f t="shared" si="8"/>
        <v>44</v>
      </c>
      <c r="G25" s="6">
        <v>16</v>
      </c>
      <c r="H25" s="6">
        <v>28</v>
      </c>
      <c r="I25" s="8">
        <f t="shared" si="0"/>
        <v>4</v>
      </c>
      <c r="J25" s="8">
        <f t="shared" si="1"/>
        <v>16</v>
      </c>
      <c r="M25" s="25" t="s">
        <v>61</v>
      </c>
      <c r="N25" s="33">
        <f t="shared" si="7"/>
        <v>16</v>
      </c>
      <c r="O25" s="33">
        <v>13</v>
      </c>
      <c r="P25" s="33">
        <v>3</v>
      </c>
      <c r="Q25" s="2">
        <f>R25+S25</f>
        <v>29</v>
      </c>
      <c r="R25" s="2">
        <v>23</v>
      </c>
      <c r="S25" s="2">
        <v>6</v>
      </c>
      <c r="T25" s="14">
        <f t="shared" si="3"/>
        <v>10</v>
      </c>
      <c r="U25" s="14">
        <f t="shared" si="4"/>
        <v>3</v>
      </c>
    </row>
    <row r="26" spans="2:10" ht="16.5" customHeight="1">
      <c r="B26" s="12" t="s">
        <v>30</v>
      </c>
      <c r="C26" s="8">
        <f t="shared" si="5"/>
        <v>91</v>
      </c>
      <c r="D26" s="8">
        <v>90</v>
      </c>
      <c r="E26" s="8">
        <v>1</v>
      </c>
      <c r="F26" s="6">
        <f t="shared" si="8"/>
        <v>129</v>
      </c>
      <c r="G26" s="6">
        <v>126</v>
      </c>
      <c r="H26" s="6">
        <v>3</v>
      </c>
      <c r="I26" s="8">
        <f t="shared" si="0"/>
        <v>36</v>
      </c>
      <c r="J26" s="8">
        <f t="shared" si="1"/>
        <v>2</v>
      </c>
    </row>
    <row r="27" spans="2:10" ht="16.5" customHeight="1">
      <c r="B27" s="12" t="s">
        <v>31</v>
      </c>
      <c r="C27" s="8">
        <f t="shared" si="5"/>
        <v>31</v>
      </c>
      <c r="D27" s="8">
        <v>31</v>
      </c>
      <c r="E27" s="13" t="s">
        <v>14</v>
      </c>
      <c r="F27" s="6">
        <f t="shared" si="8"/>
        <v>56</v>
      </c>
      <c r="G27" s="6">
        <v>56</v>
      </c>
      <c r="H27" s="17" t="s">
        <v>14</v>
      </c>
      <c r="I27" s="8">
        <f t="shared" si="0"/>
        <v>25</v>
      </c>
      <c r="J27" s="8">
        <f t="shared" si="1"/>
        <v>0</v>
      </c>
    </row>
    <row r="28" spans="2:10" ht="16.5" customHeight="1">
      <c r="B28" s="12" t="s">
        <v>63</v>
      </c>
      <c r="C28" s="8">
        <f t="shared" si="5"/>
        <v>13</v>
      </c>
      <c r="D28" s="8">
        <v>13</v>
      </c>
      <c r="E28" s="13" t="s">
        <v>14</v>
      </c>
      <c r="F28" s="6">
        <f t="shared" si="8"/>
        <v>22</v>
      </c>
      <c r="G28" s="6">
        <v>22</v>
      </c>
      <c r="H28" s="17" t="s">
        <v>14</v>
      </c>
      <c r="I28" s="8">
        <f t="shared" si="0"/>
        <v>9</v>
      </c>
      <c r="J28" s="8">
        <f t="shared" si="1"/>
        <v>0</v>
      </c>
    </row>
    <row r="29" spans="2:10" ht="16.5" customHeight="1">
      <c r="B29" s="12" t="s">
        <v>64</v>
      </c>
      <c r="C29" s="13" t="s">
        <v>14</v>
      </c>
      <c r="D29" s="13" t="s">
        <v>14</v>
      </c>
      <c r="E29" s="13" t="s">
        <v>14</v>
      </c>
      <c r="F29" s="6">
        <f t="shared" si="8"/>
        <v>13</v>
      </c>
      <c r="G29" s="6">
        <v>13</v>
      </c>
      <c r="H29" s="17" t="s">
        <v>14</v>
      </c>
      <c r="I29" s="8">
        <f t="shared" si="0"/>
        <v>13</v>
      </c>
      <c r="J29" s="8">
        <f t="shared" si="1"/>
        <v>0</v>
      </c>
    </row>
    <row r="30" spans="2:10" ht="16.5" customHeight="1">
      <c r="B30" s="12" t="s">
        <v>32</v>
      </c>
      <c r="C30" s="8">
        <f>D30+E30</f>
        <v>137</v>
      </c>
      <c r="D30" s="8">
        <v>137</v>
      </c>
      <c r="E30" s="13" t="s">
        <v>14</v>
      </c>
      <c r="F30" s="6">
        <f t="shared" si="8"/>
        <v>243</v>
      </c>
      <c r="G30" s="6">
        <v>243</v>
      </c>
      <c r="H30" s="17" t="s">
        <v>14</v>
      </c>
      <c r="I30" s="8">
        <f t="shared" si="0"/>
        <v>106</v>
      </c>
      <c r="J30" s="8">
        <f t="shared" si="1"/>
        <v>0</v>
      </c>
    </row>
    <row r="31" spans="2:10" ht="16.5" customHeight="1">
      <c r="B31" s="12" t="s">
        <v>33</v>
      </c>
      <c r="C31" s="8">
        <f>D31+E31</f>
        <v>236</v>
      </c>
      <c r="D31" s="8">
        <v>98</v>
      </c>
      <c r="E31" s="8">
        <v>138</v>
      </c>
      <c r="F31" s="6">
        <f t="shared" si="8"/>
        <v>176</v>
      </c>
      <c r="G31" s="6">
        <v>119</v>
      </c>
      <c r="H31" s="6">
        <v>57</v>
      </c>
      <c r="I31" s="8">
        <f t="shared" si="0"/>
        <v>21</v>
      </c>
      <c r="J31" s="8">
        <f t="shared" si="1"/>
        <v>-81</v>
      </c>
    </row>
    <row r="32" spans="2:10" ht="16.5" customHeight="1">
      <c r="B32" s="12" t="s">
        <v>34</v>
      </c>
      <c r="C32" s="8">
        <f>D32+E32</f>
        <v>36</v>
      </c>
      <c r="D32" s="8">
        <v>31</v>
      </c>
      <c r="E32" s="8">
        <v>5</v>
      </c>
      <c r="F32" s="6">
        <f t="shared" si="8"/>
        <v>48</v>
      </c>
      <c r="G32" s="6">
        <v>43</v>
      </c>
      <c r="H32" s="6">
        <v>5</v>
      </c>
      <c r="I32" s="8">
        <f t="shared" si="0"/>
        <v>12</v>
      </c>
      <c r="J32" s="8">
        <f t="shared" si="1"/>
        <v>0</v>
      </c>
    </row>
    <row r="33" spans="2:10" ht="16.5" customHeight="1">
      <c r="B33" s="12" t="s">
        <v>35</v>
      </c>
      <c r="C33" s="8">
        <f>D33+E33</f>
        <v>58</v>
      </c>
      <c r="D33" s="8">
        <v>58</v>
      </c>
      <c r="E33" s="13" t="s">
        <v>14</v>
      </c>
      <c r="F33" s="6">
        <f t="shared" si="8"/>
        <v>86</v>
      </c>
      <c r="G33" s="6">
        <v>86</v>
      </c>
      <c r="H33" s="17" t="s">
        <v>14</v>
      </c>
      <c r="I33" s="8">
        <f t="shared" si="0"/>
        <v>28</v>
      </c>
      <c r="J33" s="8">
        <f t="shared" si="1"/>
        <v>0</v>
      </c>
    </row>
    <row r="34" spans="2:10" ht="16.5" customHeight="1">
      <c r="B34" s="12" t="s">
        <v>36</v>
      </c>
      <c r="C34" s="13" t="s">
        <v>14</v>
      </c>
      <c r="D34" s="13" t="s">
        <v>14</v>
      </c>
      <c r="E34" s="13" t="s">
        <v>14</v>
      </c>
      <c r="F34" s="6">
        <f t="shared" si="8"/>
        <v>16</v>
      </c>
      <c r="G34" s="6">
        <v>16</v>
      </c>
      <c r="H34" s="17" t="s">
        <v>14</v>
      </c>
      <c r="I34" s="8">
        <f t="shared" si="0"/>
        <v>16</v>
      </c>
      <c r="J34" s="8">
        <f t="shared" si="1"/>
        <v>0</v>
      </c>
    </row>
    <row r="35" spans="2:10" ht="16.5" customHeight="1">
      <c r="B35" s="12" t="s">
        <v>37</v>
      </c>
      <c r="C35" s="8">
        <f aca="true" t="shared" si="9" ref="C35:C43">D35+E35</f>
        <v>39</v>
      </c>
      <c r="D35" s="8">
        <v>39</v>
      </c>
      <c r="E35" s="13" t="s">
        <v>14</v>
      </c>
      <c r="F35" s="6">
        <f t="shared" si="8"/>
        <v>44</v>
      </c>
      <c r="G35" s="6">
        <v>44</v>
      </c>
      <c r="H35" s="17" t="s">
        <v>14</v>
      </c>
      <c r="I35" s="8">
        <f t="shared" si="0"/>
        <v>5</v>
      </c>
      <c r="J35" s="8">
        <f t="shared" si="1"/>
        <v>0</v>
      </c>
    </row>
    <row r="36" spans="2:10" ht="16.5" customHeight="1">
      <c r="B36" s="22" t="s">
        <v>38</v>
      </c>
      <c r="C36" s="8">
        <f t="shared" si="9"/>
        <v>237</v>
      </c>
      <c r="D36" s="8">
        <v>198</v>
      </c>
      <c r="E36" s="8">
        <v>39</v>
      </c>
      <c r="F36" s="6">
        <f t="shared" si="8"/>
        <v>299</v>
      </c>
      <c r="G36" s="6">
        <v>248</v>
      </c>
      <c r="H36" s="6">
        <v>51</v>
      </c>
      <c r="I36" s="8">
        <f t="shared" si="0"/>
        <v>50</v>
      </c>
      <c r="J36" s="8">
        <f t="shared" si="1"/>
        <v>12</v>
      </c>
    </row>
    <row r="37" spans="2:10" ht="16.5" customHeight="1">
      <c r="B37" s="12" t="s">
        <v>39</v>
      </c>
      <c r="C37" s="8">
        <f t="shared" si="9"/>
        <v>349</v>
      </c>
      <c r="D37" s="8">
        <v>347</v>
      </c>
      <c r="E37" s="8">
        <v>2</v>
      </c>
      <c r="F37" s="6">
        <f t="shared" si="8"/>
        <v>413</v>
      </c>
      <c r="G37" s="6">
        <v>413</v>
      </c>
      <c r="H37" s="17" t="s">
        <v>14</v>
      </c>
      <c r="I37" s="8">
        <f t="shared" si="0"/>
        <v>66</v>
      </c>
      <c r="J37" s="8">
        <f t="shared" si="1"/>
        <v>-2</v>
      </c>
    </row>
    <row r="38" spans="2:10" ht="16.5" customHeight="1">
      <c r="B38" s="12" t="s">
        <v>40</v>
      </c>
      <c r="C38" s="8">
        <f t="shared" si="9"/>
        <v>42</v>
      </c>
      <c r="D38" s="8">
        <v>42</v>
      </c>
      <c r="E38" s="13" t="s">
        <v>14</v>
      </c>
      <c r="F38" s="6">
        <f t="shared" si="8"/>
        <v>58</v>
      </c>
      <c r="G38" s="6">
        <v>58</v>
      </c>
      <c r="H38" s="17" t="s">
        <v>14</v>
      </c>
      <c r="I38" s="8">
        <f t="shared" si="0"/>
        <v>16</v>
      </c>
      <c r="J38" s="8">
        <f t="shared" si="1"/>
        <v>0</v>
      </c>
    </row>
    <row r="39" spans="2:10" ht="16.5" customHeight="1">
      <c r="B39" s="12" t="s">
        <v>41</v>
      </c>
      <c r="C39" s="8">
        <f t="shared" si="9"/>
        <v>14</v>
      </c>
      <c r="D39" s="8">
        <v>14</v>
      </c>
      <c r="E39" s="13" t="s">
        <v>14</v>
      </c>
      <c r="F39" s="6">
        <f t="shared" si="8"/>
        <v>18</v>
      </c>
      <c r="G39" s="6">
        <v>18</v>
      </c>
      <c r="H39" s="17" t="s">
        <v>14</v>
      </c>
      <c r="I39" s="8">
        <f t="shared" si="0"/>
        <v>4</v>
      </c>
      <c r="J39" s="8">
        <f t="shared" si="1"/>
        <v>0</v>
      </c>
    </row>
    <row r="40" spans="2:10" ht="16.5" customHeight="1">
      <c r="B40" s="12" t="s">
        <v>42</v>
      </c>
      <c r="C40" s="8">
        <f t="shared" si="9"/>
        <v>14</v>
      </c>
      <c r="D40" s="8">
        <v>14</v>
      </c>
      <c r="E40" s="13" t="s">
        <v>14</v>
      </c>
      <c r="F40" s="6">
        <f t="shared" si="8"/>
        <v>21</v>
      </c>
      <c r="G40" s="6">
        <v>21</v>
      </c>
      <c r="H40" s="17" t="s">
        <v>14</v>
      </c>
      <c r="I40" s="8">
        <f t="shared" si="0"/>
        <v>7</v>
      </c>
      <c r="J40" s="8">
        <f t="shared" si="1"/>
        <v>0</v>
      </c>
    </row>
    <row r="41" spans="2:10" ht="16.5" customHeight="1">
      <c r="B41" s="12" t="s">
        <v>43</v>
      </c>
      <c r="C41" s="8">
        <f t="shared" si="9"/>
        <v>20</v>
      </c>
      <c r="D41" s="8">
        <v>20</v>
      </c>
      <c r="E41" s="13" t="s">
        <v>14</v>
      </c>
      <c r="F41" s="6">
        <f t="shared" si="8"/>
        <v>32</v>
      </c>
      <c r="G41" s="6">
        <v>32</v>
      </c>
      <c r="H41" s="17" t="s">
        <v>14</v>
      </c>
      <c r="I41" s="8">
        <f t="shared" si="0"/>
        <v>12</v>
      </c>
      <c r="J41" s="8">
        <f t="shared" si="1"/>
        <v>0</v>
      </c>
    </row>
    <row r="42" spans="2:10" ht="16.5" customHeight="1">
      <c r="B42" s="12" t="s">
        <v>44</v>
      </c>
      <c r="C42" s="8">
        <f t="shared" si="9"/>
        <v>10</v>
      </c>
      <c r="D42" s="8">
        <v>10</v>
      </c>
      <c r="E42" s="13" t="s">
        <v>14</v>
      </c>
      <c r="F42" s="6">
        <f t="shared" si="8"/>
        <v>12</v>
      </c>
      <c r="G42" s="6">
        <v>12</v>
      </c>
      <c r="H42" s="17" t="s">
        <v>14</v>
      </c>
      <c r="I42" s="8">
        <f t="shared" si="0"/>
        <v>2</v>
      </c>
      <c r="J42" s="8">
        <f t="shared" si="1"/>
        <v>0</v>
      </c>
    </row>
    <row r="43" spans="2:10" ht="16.5" customHeight="1" thickBot="1">
      <c r="B43" s="34" t="s">
        <v>45</v>
      </c>
      <c r="C43" s="26">
        <f t="shared" si="9"/>
        <v>92</v>
      </c>
      <c r="D43" s="26">
        <v>86</v>
      </c>
      <c r="E43" s="26">
        <v>6</v>
      </c>
      <c r="F43" s="2">
        <f t="shared" si="8"/>
        <v>128</v>
      </c>
      <c r="G43" s="2">
        <v>117</v>
      </c>
      <c r="H43" s="2">
        <v>11</v>
      </c>
      <c r="I43" s="14">
        <f t="shared" si="0"/>
        <v>31</v>
      </c>
      <c r="J43" s="14">
        <f t="shared" si="1"/>
        <v>5</v>
      </c>
    </row>
    <row r="44" spans="2:10" ht="16.5" customHeight="1">
      <c r="B44" s="27"/>
      <c r="C44" s="28"/>
      <c r="D44" s="28"/>
      <c r="E44" s="28"/>
      <c r="F44" s="21"/>
      <c r="G44" s="21"/>
      <c r="H44" s="21"/>
      <c r="I44" s="20"/>
      <c r="J44" s="20"/>
    </row>
    <row r="45" spans="2:10" ht="13.5" customHeight="1">
      <c r="B45" s="36"/>
      <c r="C45" s="37"/>
      <c r="D45" s="37"/>
      <c r="E45" s="37"/>
      <c r="F45" s="38"/>
      <c r="G45" s="38"/>
      <c r="H45" s="38"/>
      <c r="I45" s="39"/>
      <c r="J45" s="40"/>
    </row>
    <row r="46" spans="2:10" ht="19.5" customHeight="1">
      <c r="B46" s="35"/>
      <c r="C46" s="35"/>
      <c r="D46" s="35"/>
      <c r="E46" s="35"/>
      <c r="F46" s="35"/>
      <c r="G46" s="35"/>
      <c r="H46" s="35"/>
      <c r="I46" s="35"/>
      <c r="J46" s="35"/>
    </row>
    <row r="47" ht="19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2">
    <mergeCell ref="B3:B4"/>
    <mergeCell ref="M3:M4"/>
  </mergeCells>
  <printOptions/>
  <pageMargins left="0.512" right="0.512" top="0.787" bottom="0.512" header="0.512" footer="0.512"/>
  <pageSetup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2002-07-28T23:59:27Z</dcterms:modified>
  <cp:category/>
  <cp:version/>
  <cp:contentType/>
  <cp:contentStatus/>
</cp:coreProperties>
</file>