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35" windowHeight="6135" activeTab="0"/>
  </bookViews>
  <sheets>
    <sheet name="産業・経営組織別事業所数・従業者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<sst xmlns="http://schemas.openxmlformats.org/spreadsheetml/2006/main" count="114" uniqueCount="38">
  <si>
    <t>総数</t>
  </si>
  <si>
    <t>鉱業</t>
  </si>
  <si>
    <t>建設業</t>
  </si>
  <si>
    <t>製造業</t>
  </si>
  <si>
    <t>電気・ガス・水道業</t>
  </si>
  <si>
    <t>運輸・通信業</t>
  </si>
  <si>
    <t>卸売・小売業</t>
  </si>
  <si>
    <t>金融・保険業</t>
  </si>
  <si>
    <t>不動産業</t>
  </si>
  <si>
    <t>サービス業</t>
  </si>
  <si>
    <t>資料：事業所・企業統計調査</t>
  </si>
  <si>
    <t>国・公共企業体</t>
  </si>
  <si>
    <t>1～4人</t>
  </si>
  <si>
    <t>5～9人</t>
  </si>
  <si>
    <t>10～19人</t>
  </si>
  <si>
    <t>20～29人</t>
  </si>
  <si>
    <t>30人以上</t>
  </si>
  <si>
    <t>地方公共団体</t>
  </si>
  <si>
    <t>事業</t>
  </si>
  <si>
    <t>従業</t>
  </si>
  <si>
    <t>所数</t>
  </si>
  <si>
    <t>者数</t>
  </si>
  <si>
    <t>５－３　産業・経営組織・従業者規模別事業所数及び従業上の地位別従業者数</t>
  </si>
  <si>
    <t>平成８年１０月１日現在</t>
  </si>
  <si>
    <t>民　　　　　　　　　　　　　　　　　営</t>
  </si>
  <si>
    <t>産 業 大 分 類</t>
  </si>
  <si>
    <t>従　　　業　　　者　　　数</t>
  </si>
  <si>
    <t>総　 数</t>
  </si>
  <si>
    <t>個人業主</t>
  </si>
  <si>
    <t>家族従業者</t>
  </si>
  <si>
    <t>有給役員</t>
  </si>
  <si>
    <t>雇 用 者</t>
  </si>
  <si>
    <t>うち常雇</t>
  </si>
  <si>
    <t>農林水産業</t>
  </si>
  <si>
    <t>－</t>
  </si>
  <si>
    <t>非農林水産業</t>
  </si>
  <si>
    <t>公務</t>
  </si>
  <si>
    <t>総数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</si>
</sst>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2">
    <xf numFmtId="0" fontId="0" fillId="0" borderId="0" xfId="0" applyAlignment="1">
      <alignment/>
    </xf>
    <xf numFmtId="37" fontId="0" fillId="0" borderId="0" xfId="0" applyNumberFormat="1" applyAlignment="1" applyProtection="1">
      <alignment vertical="center"/>
      <protection/>
    </xf>
    <xf numFmtId="37" fontId="0" fillId="0" borderId="0" xfId="0" applyNumberFormat="1" applyAlignment="1" applyProtection="1">
      <alignment horizontal="right" vertical="center"/>
      <protection/>
    </xf>
    <xf numFmtId="37" fontId="0" fillId="0" borderId="1" xfId="0" applyNumberFormat="1" applyBorder="1" applyAlignment="1" applyProtection="1">
      <alignment vertical="center"/>
      <protection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6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Continuous" vertic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shrinkToFit="1"/>
    </xf>
    <xf numFmtId="0" fontId="0" fillId="0" borderId="2" xfId="0" applyBorder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H21"/>
  <sheetViews>
    <sheetView tabSelected="1" defaultGridColor="0" zoomScale="97" zoomScaleNormal="97" colorId="22" workbookViewId="0" topLeftCell="A2">
      <selection activeCell="A2" sqref="A2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20.3984375" style="0" customWidth="1"/>
    <col min="4" max="4" width="1.59765625" style="0" customWidth="1"/>
  </cols>
  <sheetData>
    <row r="1" ht="12" customHeight="1"/>
    <row r="2" ht="15" customHeight="1">
      <c r="B2" s="16" t="s">
        <v>22</v>
      </c>
    </row>
    <row r="3" spans="2:24" ht="15" customHeight="1" thickBot="1">
      <c r="B3" s="16"/>
      <c r="J3" s="27"/>
      <c r="X3" s="27" t="s">
        <v>23</v>
      </c>
    </row>
    <row r="4" spans="2:24" ht="21" customHeight="1">
      <c r="B4" s="17"/>
      <c r="C4" s="17"/>
      <c r="D4" s="18"/>
      <c r="E4" s="19" t="s">
        <v>24</v>
      </c>
      <c r="F4" s="19"/>
      <c r="G4" s="19"/>
      <c r="H4" s="19"/>
      <c r="I4" s="19"/>
      <c r="J4" s="19"/>
      <c r="K4" s="40"/>
      <c r="L4" s="40"/>
      <c r="M4" s="4"/>
      <c r="N4" s="4"/>
      <c r="O4" s="4"/>
      <c r="P4" s="4"/>
      <c r="Q4" s="4"/>
      <c r="R4" s="4"/>
      <c r="S4" s="4"/>
      <c r="T4" s="4"/>
      <c r="U4" s="4"/>
      <c r="V4" s="4"/>
      <c r="W4" s="5" t="s">
        <v>11</v>
      </c>
      <c r="X4" s="6"/>
    </row>
    <row r="5" spans="2:24" ht="21" customHeight="1">
      <c r="B5" s="30"/>
      <c r="C5" s="32" t="s">
        <v>25</v>
      </c>
      <c r="D5" s="31"/>
      <c r="E5" s="33" t="s">
        <v>26</v>
      </c>
      <c r="F5" s="33"/>
      <c r="G5" s="33"/>
      <c r="H5" s="33"/>
      <c r="I5" s="33"/>
      <c r="J5" s="33"/>
      <c r="K5" s="8" t="s">
        <v>37</v>
      </c>
      <c r="L5" s="7"/>
      <c r="M5" s="8" t="s">
        <v>12</v>
      </c>
      <c r="N5" s="7"/>
      <c r="O5" s="8" t="s">
        <v>13</v>
      </c>
      <c r="P5" s="7"/>
      <c r="Q5" s="8" t="s">
        <v>14</v>
      </c>
      <c r="R5" s="7"/>
      <c r="S5" s="8" t="s">
        <v>15</v>
      </c>
      <c r="T5" s="7"/>
      <c r="U5" s="8" t="s">
        <v>16</v>
      </c>
      <c r="V5" s="7"/>
      <c r="W5" s="9" t="s">
        <v>17</v>
      </c>
      <c r="X5" s="10"/>
    </row>
    <row r="6" spans="2:24" ht="22.5" customHeight="1">
      <c r="B6" s="30"/>
      <c r="C6" s="32"/>
      <c r="D6" s="31"/>
      <c r="E6" s="30"/>
      <c r="F6" s="34"/>
      <c r="G6" s="34"/>
      <c r="H6" s="34"/>
      <c r="I6" s="34"/>
      <c r="J6" s="30"/>
      <c r="K6" s="11" t="s">
        <v>18</v>
      </c>
      <c r="L6" s="11" t="s">
        <v>19</v>
      </c>
      <c r="M6" s="11" t="s">
        <v>18</v>
      </c>
      <c r="N6" s="11" t="s">
        <v>19</v>
      </c>
      <c r="O6" s="11" t="s">
        <v>18</v>
      </c>
      <c r="P6" s="11" t="s">
        <v>19</v>
      </c>
      <c r="Q6" s="11" t="s">
        <v>18</v>
      </c>
      <c r="R6" s="11" t="s">
        <v>19</v>
      </c>
      <c r="S6" s="11" t="s">
        <v>18</v>
      </c>
      <c r="T6" s="11" t="s">
        <v>19</v>
      </c>
      <c r="U6" s="11" t="s">
        <v>18</v>
      </c>
      <c r="V6" s="11" t="s">
        <v>19</v>
      </c>
      <c r="W6" s="11" t="s">
        <v>18</v>
      </c>
      <c r="X6" s="11" t="s">
        <v>19</v>
      </c>
    </row>
    <row r="7" spans="2:24" ht="16.5" customHeight="1">
      <c r="B7" s="20"/>
      <c r="C7" s="20"/>
      <c r="D7" s="21"/>
      <c r="E7" s="35" t="s">
        <v>27</v>
      </c>
      <c r="F7" s="36" t="s">
        <v>28</v>
      </c>
      <c r="G7" s="36" t="s">
        <v>29</v>
      </c>
      <c r="H7" s="36" t="s">
        <v>30</v>
      </c>
      <c r="I7" s="36" t="s">
        <v>31</v>
      </c>
      <c r="J7" s="22" t="s">
        <v>32</v>
      </c>
      <c r="K7" s="12" t="s">
        <v>20</v>
      </c>
      <c r="L7" s="12" t="s">
        <v>21</v>
      </c>
      <c r="M7" s="12" t="s">
        <v>20</v>
      </c>
      <c r="N7" s="12" t="s">
        <v>21</v>
      </c>
      <c r="O7" s="12" t="s">
        <v>20</v>
      </c>
      <c r="P7" s="12" t="s">
        <v>21</v>
      </c>
      <c r="Q7" s="12" t="s">
        <v>20</v>
      </c>
      <c r="R7" s="12" t="s">
        <v>21</v>
      </c>
      <c r="S7" s="12" t="s">
        <v>20</v>
      </c>
      <c r="T7" s="12" t="s">
        <v>21</v>
      </c>
      <c r="U7" s="12" t="s">
        <v>20</v>
      </c>
      <c r="V7" s="12" t="s">
        <v>21</v>
      </c>
      <c r="W7" s="12" t="s">
        <v>20</v>
      </c>
      <c r="X7" s="12" t="s">
        <v>21</v>
      </c>
    </row>
    <row r="8" spans="1:242" ht="24" customHeight="1">
      <c r="A8" s="1"/>
      <c r="B8" s="23"/>
      <c r="C8" s="28" t="s">
        <v>0</v>
      </c>
      <c r="D8" s="24"/>
      <c r="E8" s="23">
        <f aca="true" t="shared" si="0" ref="E8:E19">SUM(F8:I8)</f>
        <v>34103</v>
      </c>
      <c r="F8" s="23">
        <f aca="true" t="shared" si="1" ref="F8:L8">F9+F11+F12+F13+F14+F15+F16+F17+F18+F19+F20</f>
        <v>3273</v>
      </c>
      <c r="G8" s="23">
        <f t="shared" si="1"/>
        <v>1373</v>
      </c>
      <c r="H8" s="23">
        <f t="shared" si="1"/>
        <v>2936</v>
      </c>
      <c r="I8" s="23">
        <f t="shared" si="1"/>
        <v>26521</v>
      </c>
      <c r="J8" s="23">
        <f t="shared" si="1"/>
        <v>25506</v>
      </c>
      <c r="K8" s="1">
        <f t="shared" si="1"/>
        <v>5088</v>
      </c>
      <c r="L8" s="1">
        <f t="shared" si="1"/>
        <v>34103</v>
      </c>
      <c r="M8" s="1">
        <f aca="true" t="shared" si="2" ref="M8:R8">M9+M11+M12+M13+M14+M15+M16+M17+M18+M19+M20</f>
        <v>3512</v>
      </c>
      <c r="N8" s="1">
        <f t="shared" si="2"/>
        <v>7450</v>
      </c>
      <c r="O8" s="1">
        <f t="shared" si="2"/>
        <v>867</v>
      </c>
      <c r="P8" s="1">
        <f t="shared" si="2"/>
        <v>5625</v>
      </c>
      <c r="Q8" s="1">
        <f t="shared" si="2"/>
        <v>415</v>
      </c>
      <c r="R8" s="1">
        <f t="shared" si="2"/>
        <v>5484</v>
      </c>
      <c r="S8" s="1">
        <v>111</v>
      </c>
      <c r="T8" s="1">
        <f>T9+T11+T12+T13+T14+T15+T16+T17+T18+T19+T20</f>
        <v>2619</v>
      </c>
      <c r="U8" s="1">
        <f>U9+U11+U12+U13+U14+U15+U16+U17+U18+U19+U20</f>
        <v>183</v>
      </c>
      <c r="V8" s="1">
        <f>V9+X11+V12+V13+V14+V15+V16+V17+V18+V19+V20</f>
        <v>12925</v>
      </c>
      <c r="W8" s="1">
        <v>89</v>
      </c>
      <c r="X8" s="2">
        <v>2042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24" customHeight="1">
      <c r="A9" s="1"/>
      <c r="B9" s="23"/>
      <c r="C9" s="28" t="s">
        <v>33</v>
      </c>
      <c r="D9" s="24"/>
      <c r="E9" s="23">
        <f t="shared" si="0"/>
        <v>88</v>
      </c>
      <c r="F9" s="37" t="s">
        <v>34</v>
      </c>
      <c r="G9" s="37" t="s">
        <v>34</v>
      </c>
      <c r="H9" s="23">
        <v>7</v>
      </c>
      <c r="I9" s="23">
        <v>81</v>
      </c>
      <c r="J9" s="23">
        <v>66</v>
      </c>
      <c r="K9" s="1">
        <v>10</v>
      </c>
      <c r="L9" s="1">
        <v>88</v>
      </c>
      <c r="M9" s="1">
        <v>4</v>
      </c>
      <c r="N9" s="1">
        <v>12</v>
      </c>
      <c r="O9" s="1">
        <v>4</v>
      </c>
      <c r="P9" s="1">
        <v>32</v>
      </c>
      <c r="Q9" s="1">
        <v>1</v>
      </c>
      <c r="R9" s="1">
        <v>19</v>
      </c>
      <c r="S9" s="2">
        <v>1</v>
      </c>
      <c r="T9" s="2">
        <v>25</v>
      </c>
      <c r="U9" s="2" t="s">
        <v>34</v>
      </c>
      <c r="V9" s="2" t="s">
        <v>34</v>
      </c>
      <c r="W9" s="1">
        <v>1</v>
      </c>
      <c r="X9" s="1">
        <v>27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24" customHeight="1">
      <c r="A10" s="1"/>
      <c r="B10" s="23"/>
      <c r="C10" s="28" t="s">
        <v>35</v>
      </c>
      <c r="D10" s="24"/>
      <c r="E10" s="23">
        <f t="shared" si="0"/>
        <v>34015</v>
      </c>
      <c r="F10" s="23">
        <f>F8-F9</f>
        <v>3273</v>
      </c>
      <c r="G10" s="23">
        <f>G8-G9</f>
        <v>1373</v>
      </c>
      <c r="H10" s="23">
        <f>H8-H9</f>
        <v>2929</v>
      </c>
      <c r="I10" s="23">
        <f>I8-I9</f>
        <v>26440</v>
      </c>
      <c r="J10" s="23">
        <f>J8-J9</f>
        <v>25440</v>
      </c>
      <c r="K10" s="1">
        <v>5078</v>
      </c>
      <c r="L10" s="1">
        <v>34105</v>
      </c>
      <c r="M10" s="1">
        <f aca="true" t="shared" si="3" ref="M10:U10">M8-M9</f>
        <v>3508</v>
      </c>
      <c r="N10" s="1">
        <f t="shared" si="3"/>
        <v>7438</v>
      </c>
      <c r="O10" s="1">
        <f t="shared" si="3"/>
        <v>863</v>
      </c>
      <c r="P10" s="1">
        <f t="shared" si="3"/>
        <v>5593</v>
      </c>
      <c r="Q10" s="1">
        <f t="shared" si="3"/>
        <v>414</v>
      </c>
      <c r="R10" s="1">
        <f t="shared" si="3"/>
        <v>5465</v>
      </c>
      <c r="S10" s="1">
        <f t="shared" si="3"/>
        <v>110</v>
      </c>
      <c r="T10" s="1">
        <f t="shared" si="3"/>
        <v>2594</v>
      </c>
      <c r="U10" s="1">
        <f t="shared" si="3"/>
        <v>183</v>
      </c>
      <c r="V10" s="1">
        <v>12925</v>
      </c>
      <c r="W10" s="1">
        <v>88</v>
      </c>
      <c r="X10" s="1">
        <v>2015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24" customHeight="1">
      <c r="A11" s="1"/>
      <c r="B11" s="23"/>
      <c r="C11" s="28" t="s">
        <v>1</v>
      </c>
      <c r="D11" s="24"/>
      <c r="E11" s="23">
        <f t="shared" si="0"/>
        <v>19</v>
      </c>
      <c r="F11" s="23">
        <v>4</v>
      </c>
      <c r="G11" s="37" t="s">
        <v>34</v>
      </c>
      <c r="H11" s="37" t="s">
        <v>34</v>
      </c>
      <c r="I11" s="23">
        <v>15</v>
      </c>
      <c r="J11" s="23">
        <v>15</v>
      </c>
      <c r="K11" s="1">
        <v>5</v>
      </c>
      <c r="L11" s="1">
        <v>19</v>
      </c>
      <c r="M11" s="1">
        <v>4</v>
      </c>
      <c r="N11" s="1">
        <v>9</v>
      </c>
      <c r="O11" s="2" t="s">
        <v>34</v>
      </c>
      <c r="P11" s="2" t="s">
        <v>34</v>
      </c>
      <c r="Q11" s="1">
        <v>1</v>
      </c>
      <c r="R11" s="1">
        <v>10</v>
      </c>
      <c r="S11" s="2" t="s">
        <v>34</v>
      </c>
      <c r="T11" s="2" t="s">
        <v>34</v>
      </c>
      <c r="U11" s="2" t="s">
        <v>34</v>
      </c>
      <c r="V11" s="2" t="s">
        <v>34</v>
      </c>
      <c r="W11" s="2" t="s">
        <v>34</v>
      </c>
      <c r="X11" s="2" t="s">
        <v>34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24" customHeight="1">
      <c r="A12" s="1"/>
      <c r="B12" s="23"/>
      <c r="C12" s="28" t="s">
        <v>2</v>
      </c>
      <c r="D12" s="24"/>
      <c r="E12" s="23">
        <f t="shared" si="0"/>
        <v>2650</v>
      </c>
      <c r="F12" s="23">
        <v>235</v>
      </c>
      <c r="G12" s="23">
        <v>67</v>
      </c>
      <c r="H12" s="23">
        <v>393</v>
      </c>
      <c r="I12" s="23">
        <v>1955</v>
      </c>
      <c r="J12" s="23">
        <v>1890</v>
      </c>
      <c r="K12" s="1">
        <v>422</v>
      </c>
      <c r="L12" s="1">
        <v>2650</v>
      </c>
      <c r="M12" s="1">
        <v>252</v>
      </c>
      <c r="N12" s="1">
        <v>555</v>
      </c>
      <c r="O12" s="1">
        <v>108</v>
      </c>
      <c r="P12" s="1">
        <v>729</v>
      </c>
      <c r="Q12" s="1">
        <v>37</v>
      </c>
      <c r="R12" s="1">
        <v>481</v>
      </c>
      <c r="S12" s="1">
        <v>15</v>
      </c>
      <c r="T12" s="1">
        <v>345</v>
      </c>
      <c r="U12" s="1">
        <v>10</v>
      </c>
      <c r="V12" s="1">
        <v>540</v>
      </c>
      <c r="W12" s="2" t="s">
        <v>34</v>
      </c>
      <c r="X12" s="2" t="s">
        <v>34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24" customHeight="1">
      <c r="A13" s="1"/>
      <c r="B13" s="23"/>
      <c r="C13" s="28" t="s">
        <v>3</v>
      </c>
      <c r="D13" s="24"/>
      <c r="E13" s="23">
        <f t="shared" si="0"/>
        <v>14830</v>
      </c>
      <c r="F13" s="23">
        <v>1156</v>
      </c>
      <c r="G13" s="23">
        <v>572</v>
      </c>
      <c r="H13" s="23">
        <v>1250</v>
      </c>
      <c r="I13" s="23">
        <v>11852</v>
      </c>
      <c r="J13" s="23">
        <v>11631</v>
      </c>
      <c r="K13" s="1">
        <v>1745</v>
      </c>
      <c r="L13" s="1">
        <v>14830</v>
      </c>
      <c r="M13" s="1">
        <v>1162</v>
      </c>
      <c r="N13" s="1">
        <v>2521</v>
      </c>
      <c r="O13" s="1">
        <v>287</v>
      </c>
      <c r="P13" s="1">
        <v>1854</v>
      </c>
      <c r="Q13" s="1">
        <v>143</v>
      </c>
      <c r="R13" s="1">
        <v>1874</v>
      </c>
      <c r="S13" s="1">
        <v>47</v>
      </c>
      <c r="T13" s="1">
        <v>1126</v>
      </c>
      <c r="U13" s="1">
        <v>106</v>
      </c>
      <c r="V13" s="1">
        <v>7455</v>
      </c>
      <c r="W13" s="2" t="s">
        <v>34</v>
      </c>
      <c r="X13" s="2" t="s">
        <v>34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24" customHeight="1">
      <c r="A14" s="1"/>
      <c r="B14" s="23"/>
      <c r="C14" s="39" t="s">
        <v>4</v>
      </c>
      <c r="D14" s="24"/>
      <c r="E14" s="23">
        <f t="shared" si="0"/>
        <v>86</v>
      </c>
      <c r="F14" s="37" t="s">
        <v>34</v>
      </c>
      <c r="G14" s="37" t="s">
        <v>34</v>
      </c>
      <c r="H14" s="37" t="s">
        <v>34</v>
      </c>
      <c r="I14" s="23">
        <v>86</v>
      </c>
      <c r="J14" s="23">
        <v>86</v>
      </c>
      <c r="K14" s="13">
        <v>2</v>
      </c>
      <c r="L14" s="13">
        <v>86</v>
      </c>
      <c r="M14" s="13" t="s">
        <v>34</v>
      </c>
      <c r="N14" s="13" t="s">
        <v>34</v>
      </c>
      <c r="O14" s="13" t="s">
        <v>34</v>
      </c>
      <c r="P14" s="2" t="s">
        <v>34</v>
      </c>
      <c r="Q14" s="1">
        <v>1</v>
      </c>
      <c r="R14" s="1">
        <v>14</v>
      </c>
      <c r="S14" s="2" t="s">
        <v>34</v>
      </c>
      <c r="T14" s="2" t="s">
        <v>34</v>
      </c>
      <c r="U14" s="1">
        <v>1</v>
      </c>
      <c r="V14" s="1">
        <v>72</v>
      </c>
      <c r="W14" s="14">
        <v>3</v>
      </c>
      <c r="X14" s="14">
        <v>60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24" customHeight="1">
      <c r="A15" s="1"/>
      <c r="B15" s="23"/>
      <c r="C15" s="28" t="s">
        <v>5</v>
      </c>
      <c r="D15" s="24"/>
      <c r="E15" s="23">
        <f t="shared" si="0"/>
        <v>1003</v>
      </c>
      <c r="F15" s="23">
        <v>13</v>
      </c>
      <c r="G15" s="23">
        <v>8</v>
      </c>
      <c r="H15" s="23">
        <v>66</v>
      </c>
      <c r="I15" s="23">
        <v>916</v>
      </c>
      <c r="J15" s="23">
        <v>899</v>
      </c>
      <c r="K15" s="1">
        <v>56</v>
      </c>
      <c r="L15" s="1">
        <v>1003</v>
      </c>
      <c r="M15" s="1">
        <v>20</v>
      </c>
      <c r="N15" s="1">
        <v>55</v>
      </c>
      <c r="O15" s="1">
        <v>10</v>
      </c>
      <c r="P15" s="1">
        <v>60</v>
      </c>
      <c r="Q15" s="1">
        <v>9</v>
      </c>
      <c r="R15" s="1">
        <v>117</v>
      </c>
      <c r="S15" s="1">
        <v>5</v>
      </c>
      <c r="T15" s="1">
        <v>112</v>
      </c>
      <c r="U15" s="1">
        <v>12</v>
      </c>
      <c r="V15" s="1">
        <v>659</v>
      </c>
      <c r="W15" s="1">
        <v>9</v>
      </c>
      <c r="X15" s="1">
        <v>151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24" customHeight="1">
      <c r="A16" s="1"/>
      <c r="B16" s="23"/>
      <c r="C16" s="28" t="s">
        <v>6</v>
      </c>
      <c r="D16" s="24"/>
      <c r="E16" s="23">
        <f t="shared" si="0"/>
        <v>8871</v>
      </c>
      <c r="F16" s="23">
        <v>1063</v>
      </c>
      <c r="G16" s="23">
        <v>521</v>
      </c>
      <c r="H16" s="23">
        <v>771</v>
      </c>
      <c r="I16" s="23">
        <v>6516</v>
      </c>
      <c r="J16" s="23">
        <v>6004</v>
      </c>
      <c r="K16" s="1">
        <v>1635</v>
      </c>
      <c r="L16" s="1">
        <v>8871</v>
      </c>
      <c r="M16" s="1">
        <v>1152</v>
      </c>
      <c r="N16" s="1">
        <v>2644</v>
      </c>
      <c r="O16" s="1">
        <v>296</v>
      </c>
      <c r="P16" s="1">
        <v>1899</v>
      </c>
      <c r="Q16" s="1">
        <v>134</v>
      </c>
      <c r="R16" s="1">
        <v>1738</v>
      </c>
      <c r="S16" s="1">
        <v>27</v>
      </c>
      <c r="T16" s="1">
        <v>630</v>
      </c>
      <c r="U16" s="1">
        <v>26</v>
      </c>
      <c r="V16" s="1">
        <v>1960</v>
      </c>
      <c r="W16" s="1">
        <v>1</v>
      </c>
      <c r="X16" s="1">
        <v>39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24" customHeight="1">
      <c r="A17" s="1"/>
      <c r="B17" s="23"/>
      <c r="C17" s="28" t="s">
        <v>7</v>
      </c>
      <c r="D17" s="24"/>
      <c r="E17" s="23">
        <f t="shared" si="0"/>
        <v>801</v>
      </c>
      <c r="F17" s="23">
        <v>10</v>
      </c>
      <c r="G17" s="23">
        <v>5</v>
      </c>
      <c r="H17" s="23">
        <v>41</v>
      </c>
      <c r="I17" s="23">
        <v>745</v>
      </c>
      <c r="J17" s="23">
        <v>741</v>
      </c>
      <c r="K17" s="1">
        <v>59</v>
      </c>
      <c r="L17" s="1">
        <v>801</v>
      </c>
      <c r="M17" s="1">
        <v>23</v>
      </c>
      <c r="N17" s="1">
        <v>51</v>
      </c>
      <c r="O17" s="1">
        <v>7</v>
      </c>
      <c r="P17" s="1">
        <v>42</v>
      </c>
      <c r="Q17" s="1">
        <v>15</v>
      </c>
      <c r="R17" s="1">
        <v>240</v>
      </c>
      <c r="S17" s="1">
        <v>6</v>
      </c>
      <c r="T17" s="1">
        <v>135</v>
      </c>
      <c r="U17" s="1">
        <v>8</v>
      </c>
      <c r="V17" s="1">
        <v>333</v>
      </c>
      <c r="W17" s="2" t="s">
        <v>34</v>
      </c>
      <c r="X17" s="2" t="s">
        <v>34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24" customHeight="1">
      <c r="A18" s="1"/>
      <c r="B18" s="23"/>
      <c r="C18" s="28" t="s">
        <v>8</v>
      </c>
      <c r="D18" s="24"/>
      <c r="E18" s="23">
        <f t="shared" si="0"/>
        <v>261</v>
      </c>
      <c r="F18" s="23">
        <v>121</v>
      </c>
      <c r="G18" s="23">
        <v>29</v>
      </c>
      <c r="H18" s="23">
        <v>45</v>
      </c>
      <c r="I18" s="23">
        <v>66</v>
      </c>
      <c r="J18" s="23">
        <v>62</v>
      </c>
      <c r="K18" s="1">
        <v>147</v>
      </c>
      <c r="L18" s="1">
        <v>261</v>
      </c>
      <c r="M18" s="1">
        <v>142</v>
      </c>
      <c r="N18" s="1">
        <v>214</v>
      </c>
      <c r="O18" s="1">
        <v>4</v>
      </c>
      <c r="P18" s="1">
        <v>26</v>
      </c>
      <c r="Q18" s="2" t="s">
        <v>34</v>
      </c>
      <c r="R18" s="2" t="s">
        <v>34</v>
      </c>
      <c r="S18" s="2">
        <v>1</v>
      </c>
      <c r="T18" s="2">
        <v>21</v>
      </c>
      <c r="U18" s="2" t="s">
        <v>34</v>
      </c>
      <c r="V18" s="2" t="s">
        <v>34</v>
      </c>
      <c r="W18" s="2" t="s">
        <v>34</v>
      </c>
      <c r="X18" s="2" t="s">
        <v>34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24" customHeight="1">
      <c r="A19" s="1"/>
      <c r="B19" s="23"/>
      <c r="C19" s="28" t="s">
        <v>9</v>
      </c>
      <c r="D19" s="24"/>
      <c r="E19" s="23">
        <f t="shared" si="0"/>
        <v>5494</v>
      </c>
      <c r="F19" s="23">
        <v>671</v>
      </c>
      <c r="G19" s="23">
        <v>171</v>
      </c>
      <c r="H19" s="23">
        <v>363</v>
      </c>
      <c r="I19" s="23">
        <v>4289</v>
      </c>
      <c r="J19" s="23">
        <v>4112</v>
      </c>
      <c r="K19" s="1">
        <v>1007</v>
      </c>
      <c r="L19" s="1">
        <v>5494</v>
      </c>
      <c r="M19" s="1">
        <v>753</v>
      </c>
      <c r="N19" s="1">
        <v>1389</v>
      </c>
      <c r="O19" s="1">
        <v>151</v>
      </c>
      <c r="P19" s="1">
        <v>983</v>
      </c>
      <c r="Q19" s="1">
        <v>74</v>
      </c>
      <c r="R19" s="1">
        <v>991</v>
      </c>
      <c r="S19" s="1">
        <v>9</v>
      </c>
      <c r="T19" s="1">
        <v>225</v>
      </c>
      <c r="U19" s="1">
        <v>20</v>
      </c>
      <c r="V19" s="1">
        <v>1906</v>
      </c>
      <c r="W19" s="1">
        <v>47</v>
      </c>
      <c r="X19" s="1">
        <v>1126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24" customHeight="1" thickBot="1">
      <c r="A20" s="1"/>
      <c r="B20" s="25"/>
      <c r="C20" s="29" t="s">
        <v>36</v>
      </c>
      <c r="D20" s="26"/>
      <c r="E20" s="38" t="s">
        <v>34</v>
      </c>
      <c r="F20" s="38" t="s">
        <v>34</v>
      </c>
      <c r="G20" s="38" t="s">
        <v>34</v>
      </c>
      <c r="H20" s="38" t="s">
        <v>34</v>
      </c>
      <c r="I20" s="38" t="s">
        <v>34</v>
      </c>
      <c r="J20" s="38" t="s">
        <v>34</v>
      </c>
      <c r="K20" s="15" t="s">
        <v>34</v>
      </c>
      <c r="L20" s="15" t="s">
        <v>34</v>
      </c>
      <c r="M20" s="15" t="s">
        <v>34</v>
      </c>
      <c r="N20" s="15" t="s">
        <v>34</v>
      </c>
      <c r="O20" s="15" t="s">
        <v>34</v>
      </c>
      <c r="P20" s="15" t="s">
        <v>34</v>
      </c>
      <c r="Q20" s="15" t="s">
        <v>34</v>
      </c>
      <c r="R20" s="15" t="s">
        <v>34</v>
      </c>
      <c r="S20" s="15" t="s">
        <v>34</v>
      </c>
      <c r="T20" s="15" t="s">
        <v>34</v>
      </c>
      <c r="U20" s="15" t="s">
        <v>34</v>
      </c>
      <c r="V20" s="15" t="s">
        <v>34</v>
      </c>
      <c r="W20" s="3">
        <v>28</v>
      </c>
      <c r="X20" s="3">
        <v>639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1:24" ht="14.25">
      <c r="K21" s="41"/>
      <c r="L21" s="41"/>
      <c r="X21" s="27" t="s">
        <v>10</v>
      </c>
    </row>
  </sheetData>
  <printOptions/>
  <pageMargins left="0.591" right="0.591" top="1" bottom="1.102" header="0.512" footer="0.512"/>
  <pageSetup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2002-04-08T07:55:54Z</cp:lastPrinted>
  <dcterms:created xsi:type="dcterms:W3CDTF">2001-06-22T05:03:04Z</dcterms:created>
  <dcterms:modified xsi:type="dcterms:W3CDTF">2002-05-29T07:57:55Z</dcterms:modified>
  <cp:category/>
  <cp:version/>
  <cp:contentType/>
  <cp:contentStatus/>
</cp:coreProperties>
</file>