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activeTab="0"/>
  </bookViews>
  <sheets>
    <sheet name="市郡別事業所数・従業者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<sst xmlns="http://schemas.openxmlformats.org/spreadsheetml/2006/main" count="52" uniqueCount="46">
  <si>
    <t>事業所</t>
  </si>
  <si>
    <t>従業者</t>
  </si>
  <si>
    <t>資料：事業所・企業統計調査</t>
  </si>
  <si>
    <t xml:space="preserve"> </t>
  </si>
  <si>
    <t>５－４　市郡別事業所数及び従業者数（民営）　　</t>
  </si>
  <si>
    <t>各年１０月１日現在</t>
  </si>
  <si>
    <t>市 郡 別</t>
  </si>
  <si>
    <t>平成3年</t>
  </si>
  <si>
    <t>平成8年</t>
  </si>
  <si>
    <t>対前回増減</t>
  </si>
  <si>
    <t>１ｋ㎡当たり</t>
  </si>
  <si>
    <t>岐阜県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</si>
  <si>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</si>
  <si>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</si>
  <si>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</si>
  <si>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</si>
  <si>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</si>
  <si>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</si>
  <si>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</si>
  <si>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</si>
  <si>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</si>
  <si>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</si>
  <si>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</si>
  <si>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</si>
  <si>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</si>
  <si>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</si>
  <si>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</si>
  <si>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</si>
  <si>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</si>
  <si>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</si>
  <si>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</si>
  <si>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</si>
  <si>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</si>
  <si>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</si>
  <si>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</si>
  <si>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</si>
  <si>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</si>
  <si>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</si>
  <si>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</si>
  <si>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</si>
  <si>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</si>
  <si>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</si>
  <si>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</si>
  <si>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</si>
  <si>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</si>
  <si>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（注）３年は、７月１日現在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</si>
</sst>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9" xfId="0" applyNumberFormat="1" applyFont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37" fontId="6" fillId="0" borderId="9" xfId="0" applyNumberFormat="1" applyFont="1" applyBorder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47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4" max="4" width="1.59765625" style="0" customWidth="1"/>
    <col min="5" max="12" width="9.59765625" style="0" customWidth="1"/>
  </cols>
  <sheetData>
    <row r="1" ht="12" customHeight="1"/>
    <row r="2" spans="2:12" ht="15" customHeight="1" thickBot="1">
      <c r="B2" s="10" t="s">
        <v>4</v>
      </c>
      <c r="L2" s="22" t="s">
        <v>5</v>
      </c>
    </row>
    <row r="3" spans="2:12" ht="21.75" customHeight="1">
      <c r="B3" s="11"/>
      <c r="C3" s="12" t="s">
        <v>6</v>
      </c>
      <c r="D3" s="13"/>
      <c r="E3" s="15" t="s">
        <v>7</v>
      </c>
      <c r="F3" s="14"/>
      <c r="G3" s="15" t="s">
        <v>8</v>
      </c>
      <c r="H3" s="14"/>
      <c r="I3" s="15" t="s">
        <v>9</v>
      </c>
      <c r="J3" s="14"/>
      <c r="K3" s="15" t="s">
        <v>10</v>
      </c>
      <c r="L3" s="14"/>
    </row>
    <row r="4" spans="2:12" ht="21.75" customHeight="1">
      <c r="B4" s="16"/>
      <c r="C4" s="16"/>
      <c r="D4" s="17"/>
      <c r="E4" s="18" t="s">
        <v>0</v>
      </c>
      <c r="F4" s="18" t="s">
        <v>1</v>
      </c>
      <c r="G4" s="18" t="s">
        <v>0</v>
      </c>
      <c r="H4" s="18" t="s">
        <v>1</v>
      </c>
      <c r="I4" s="18" t="s">
        <v>0</v>
      </c>
      <c r="J4" s="18" t="s">
        <v>1</v>
      </c>
      <c r="K4" s="18" t="s">
        <v>0</v>
      </c>
      <c r="L4" s="18" t="s">
        <v>1</v>
      </c>
    </row>
    <row r="5" spans="2:12" ht="6.75" customHeight="1">
      <c r="B5" s="25"/>
      <c r="C5" s="25"/>
      <c r="D5" s="26"/>
      <c r="E5" s="25"/>
      <c r="F5" s="25"/>
      <c r="G5" s="25"/>
      <c r="H5" s="25"/>
      <c r="I5" s="25"/>
      <c r="J5" s="25"/>
      <c r="K5" s="25"/>
      <c r="L5" s="25"/>
    </row>
    <row r="6" spans="1:254" ht="19.5" customHeight="1">
      <c r="A6" s="6"/>
      <c r="B6" s="19"/>
      <c r="C6" s="24" t="s">
        <v>11</v>
      </c>
      <c r="D6" s="20"/>
      <c r="E6" s="19">
        <v>125925</v>
      </c>
      <c r="F6" s="19">
        <v>884026</v>
      </c>
      <c r="G6" s="19">
        <f>SUM(G8:G10)</f>
        <v>125504</v>
      </c>
      <c r="H6" s="19">
        <f>SUM(H8:H10)</f>
        <v>924916</v>
      </c>
      <c r="I6" s="19">
        <f>SUM(I8:I10)</f>
        <v>-429</v>
      </c>
      <c r="J6" s="19">
        <f>SUM(J8:J10)</f>
        <v>40890</v>
      </c>
      <c r="K6" s="28">
        <v>11.88</v>
      </c>
      <c r="L6" s="28">
        <v>83.43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9.5" customHeight="1">
      <c r="A7" s="3"/>
      <c r="B7" s="19"/>
      <c r="C7" s="24"/>
      <c r="D7" s="20"/>
      <c r="E7" s="19"/>
      <c r="F7" s="19"/>
      <c r="G7" s="19"/>
      <c r="H7" s="19"/>
      <c r="I7" s="19"/>
      <c r="J7" s="19"/>
      <c r="K7" s="28"/>
      <c r="L7" s="2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9.5" customHeight="1">
      <c r="A8" s="3"/>
      <c r="B8" s="19"/>
      <c r="C8" s="24" t="s">
        <v>12</v>
      </c>
      <c r="D8" s="20"/>
      <c r="E8" s="19">
        <v>84583</v>
      </c>
      <c r="F8" s="19">
        <v>605190</v>
      </c>
      <c r="G8" s="19">
        <f>SUM(G13:G26)</f>
        <v>84127</v>
      </c>
      <c r="H8" s="19">
        <f>SUM(H13:H26)</f>
        <v>634054</v>
      </c>
      <c r="I8" s="19">
        <f>SUM(I13:I26)</f>
        <v>-464</v>
      </c>
      <c r="J8" s="19">
        <f>SUM(J13:J26)</f>
        <v>28864</v>
      </c>
      <c r="K8" s="28">
        <v>48.45</v>
      </c>
      <c r="L8" s="28">
        <v>346.7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9.5" customHeight="1">
      <c r="A9" s="3"/>
      <c r="B9" s="19"/>
      <c r="C9" s="24"/>
      <c r="D9" s="20"/>
      <c r="E9" s="19"/>
      <c r="F9" s="19"/>
      <c r="G9" s="19"/>
      <c r="H9" s="19"/>
      <c r="I9" s="19"/>
      <c r="J9" s="19"/>
      <c r="K9" s="28"/>
      <c r="L9" s="2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9.5" customHeight="1">
      <c r="A10" s="3"/>
      <c r="B10" s="19"/>
      <c r="C10" s="24" t="s">
        <v>13</v>
      </c>
      <c r="D10" s="20"/>
      <c r="E10" s="19">
        <v>41342</v>
      </c>
      <c r="F10" s="19">
        <v>278836</v>
      </c>
      <c r="G10" s="19">
        <f>SUM(G29:G45)</f>
        <v>41377</v>
      </c>
      <c r="H10" s="19">
        <f>SUM(H29:H45)</f>
        <v>290862</v>
      </c>
      <c r="I10" s="19">
        <f>SUM(I29:I45)</f>
        <v>35</v>
      </c>
      <c r="J10" s="19">
        <f>SUM(J29:J45)</f>
        <v>12026</v>
      </c>
      <c r="K10" s="28">
        <v>4.67</v>
      </c>
      <c r="L10" s="28">
        <v>31.5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6.75" customHeight="1">
      <c r="A11" s="2"/>
      <c r="B11" s="29"/>
      <c r="C11" s="24"/>
      <c r="D11" s="30"/>
      <c r="E11" s="29"/>
      <c r="F11" s="29"/>
      <c r="G11" s="29"/>
      <c r="H11" s="29"/>
      <c r="I11" s="19"/>
      <c r="J11" s="19"/>
      <c r="K11" s="31"/>
      <c r="L11" s="3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6.75" customHeight="1">
      <c r="A12" s="2"/>
      <c r="B12" s="29"/>
      <c r="C12" s="24"/>
      <c r="D12" s="30"/>
      <c r="E12" s="29"/>
      <c r="F12" s="29"/>
      <c r="G12" s="29"/>
      <c r="H12" s="29"/>
      <c r="I12" s="19"/>
      <c r="J12" s="19"/>
      <c r="K12" s="31"/>
      <c r="L12" s="3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8.75" customHeight="1">
      <c r="A13" s="3"/>
      <c r="B13" s="19"/>
      <c r="C13" s="24" t="s">
        <v>14</v>
      </c>
      <c r="D13" s="20"/>
      <c r="E13" s="19">
        <v>29106</v>
      </c>
      <c r="F13" s="19">
        <v>198369</v>
      </c>
      <c r="G13" s="19">
        <v>28564</v>
      </c>
      <c r="H13" s="19">
        <v>206177</v>
      </c>
      <c r="I13" s="19">
        <f aca="true" t="shared" si="0" ref="I13:I26">G13-E13</f>
        <v>-542</v>
      </c>
      <c r="J13" s="19">
        <f aca="true" t="shared" si="1" ref="J13:J26">H13-F13</f>
        <v>7808</v>
      </c>
      <c r="K13" s="28">
        <v>148.35</v>
      </c>
      <c r="L13" s="28">
        <v>1011.06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18.75" customHeight="1">
      <c r="A14" s="3"/>
      <c r="B14" s="19"/>
      <c r="C14" s="24" t="s">
        <v>15</v>
      </c>
      <c r="D14" s="20"/>
      <c r="E14" s="19">
        <v>9109</v>
      </c>
      <c r="F14" s="19">
        <v>77249</v>
      </c>
      <c r="G14" s="19">
        <v>9072</v>
      </c>
      <c r="H14" s="19">
        <v>80815</v>
      </c>
      <c r="I14" s="19">
        <f t="shared" si="0"/>
        <v>-37</v>
      </c>
      <c r="J14" s="19">
        <f t="shared" si="1"/>
        <v>3566</v>
      </c>
      <c r="K14" s="28">
        <v>114.12</v>
      </c>
      <c r="L14" s="28">
        <v>968.64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18.75" customHeight="1">
      <c r="A15" s="3"/>
      <c r="B15" s="19"/>
      <c r="C15" s="24" t="s">
        <v>16</v>
      </c>
      <c r="D15" s="20"/>
      <c r="E15" s="19">
        <v>5595</v>
      </c>
      <c r="F15" s="19">
        <v>34558</v>
      </c>
      <c r="G15" s="19">
        <v>5690</v>
      </c>
      <c r="H15" s="19">
        <v>36648</v>
      </c>
      <c r="I15" s="19">
        <f t="shared" si="0"/>
        <v>95</v>
      </c>
      <c r="J15" s="19">
        <f t="shared" si="1"/>
        <v>2090</v>
      </c>
      <c r="K15" s="28">
        <v>40.09</v>
      </c>
      <c r="L15" s="28">
        <v>247.6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8.75" customHeight="1">
      <c r="A16" s="3"/>
      <c r="B16" s="19"/>
      <c r="C16" s="24" t="s">
        <v>17</v>
      </c>
      <c r="D16" s="20"/>
      <c r="E16" s="19">
        <v>5732</v>
      </c>
      <c r="F16" s="19">
        <v>37580</v>
      </c>
      <c r="G16" s="19">
        <v>5652</v>
      </c>
      <c r="H16" s="19">
        <v>37858</v>
      </c>
      <c r="I16" s="19">
        <f t="shared" si="0"/>
        <v>-80</v>
      </c>
      <c r="J16" s="19">
        <f t="shared" si="1"/>
        <v>278</v>
      </c>
      <c r="K16" s="28">
        <v>73.62</v>
      </c>
      <c r="L16" s="28">
        <v>482.66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6" ht="18.75" customHeight="1">
      <c r="A17" s="5"/>
      <c r="B17" s="5"/>
      <c r="C17" s="33" t="s">
        <v>18</v>
      </c>
      <c r="D17" s="27"/>
      <c r="E17" s="21">
        <v>5141</v>
      </c>
      <c r="F17" s="21">
        <v>32148</v>
      </c>
      <c r="G17" s="21">
        <v>5088</v>
      </c>
      <c r="H17" s="21">
        <v>34103</v>
      </c>
      <c r="I17" s="21">
        <f t="shared" si="0"/>
        <v>-53</v>
      </c>
      <c r="J17" s="21">
        <f t="shared" si="1"/>
        <v>1955</v>
      </c>
      <c r="K17" s="32">
        <v>50.14</v>
      </c>
      <c r="L17" s="32">
        <v>315.55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1"/>
      <c r="IV17" s="1"/>
    </row>
    <row r="18" spans="1:254" ht="18.75" customHeight="1">
      <c r="A18" s="3"/>
      <c r="B18" s="4"/>
      <c r="C18" s="24" t="s">
        <v>19</v>
      </c>
      <c r="D18" s="20"/>
      <c r="E18" s="19">
        <v>2821</v>
      </c>
      <c r="F18" s="19">
        <v>25130</v>
      </c>
      <c r="G18" s="19">
        <v>2842</v>
      </c>
      <c r="H18" s="19">
        <v>27059</v>
      </c>
      <c r="I18" s="19">
        <f t="shared" si="0"/>
        <v>21</v>
      </c>
      <c r="J18" s="19">
        <f t="shared" si="1"/>
        <v>1929</v>
      </c>
      <c r="K18" s="28">
        <v>10.22</v>
      </c>
      <c r="L18" s="28">
        <v>91.07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18.75" customHeight="1">
      <c r="A19" s="3"/>
      <c r="B19" s="4"/>
      <c r="C19" s="24" t="s">
        <v>20</v>
      </c>
      <c r="D19" s="20"/>
      <c r="E19" s="19">
        <v>1878</v>
      </c>
      <c r="F19" s="19">
        <v>9898</v>
      </c>
      <c r="G19" s="19">
        <v>1781</v>
      </c>
      <c r="H19" s="19">
        <v>10465</v>
      </c>
      <c r="I19" s="19">
        <f t="shared" si="0"/>
        <v>-97</v>
      </c>
      <c r="J19" s="19">
        <f t="shared" si="1"/>
        <v>567</v>
      </c>
      <c r="K19" s="28">
        <v>16.04</v>
      </c>
      <c r="L19" s="28">
        <v>84.56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18.75" customHeight="1">
      <c r="A20" s="3"/>
      <c r="B20" s="4"/>
      <c r="C20" s="24" t="s">
        <v>21</v>
      </c>
      <c r="D20" s="20"/>
      <c r="E20" s="19">
        <v>2348</v>
      </c>
      <c r="F20" s="19">
        <v>16896</v>
      </c>
      <c r="G20" s="19">
        <v>2415</v>
      </c>
      <c r="H20" s="19">
        <v>17960</v>
      </c>
      <c r="I20" s="19">
        <f t="shared" si="0"/>
        <v>67</v>
      </c>
      <c r="J20" s="19">
        <f t="shared" si="1"/>
        <v>1064</v>
      </c>
      <c r="K20" s="28">
        <v>13.42</v>
      </c>
      <c r="L20" s="28">
        <v>96.55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18.75" customHeight="1">
      <c r="A21" s="3"/>
      <c r="B21" s="4"/>
      <c r="C21" s="24" t="s">
        <v>22</v>
      </c>
      <c r="D21" s="20"/>
      <c r="E21" s="19">
        <v>4103</v>
      </c>
      <c r="F21" s="19">
        <v>23473</v>
      </c>
      <c r="G21" s="19">
        <v>3843</v>
      </c>
      <c r="H21" s="19">
        <v>23615</v>
      </c>
      <c r="I21" s="19">
        <f t="shared" si="0"/>
        <v>-260</v>
      </c>
      <c r="J21" s="19">
        <f t="shared" si="1"/>
        <v>142</v>
      </c>
      <c r="K21" s="28">
        <v>76.49</v>
      </c>
      <c r="L21" s="28">
        <v>437.6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18.75" customHeight="1">
      <c r="A22" s="3"/>
      <c r="B22" s="4"/>
      <c r="C22" s="24" t="s">
        <v>23</v>
      </c>
      <c r="D22" s="20"/>
      <c r="E22" s="19">
        <v>2160</v>
      </c>
      <c r="F22" s="19">
        <v>16184</v>
      </c>
      <c r="G22" s="19">
        <v>2127</v>
      </c>
      <c r="H22" s="19">
        <v>16469</v>
      </c>
      <c r="I22" s="19">
        <f t="shared" si="0"/>
        <v>-33</v>
      </c>
      <c r="J22" s="19">
        <f t="shared" si="1"/>
        <v>285</v>
      </c>
      <c r="K22" s="28">
        <v>12.52</v>
      </c>
      <c r="L22" s="28">
        <v>93.83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ht="18.75" customHeight="1">
      <c r="A23" s="3"/>
      <c r="B23" s="4"/>
      <c r="C23" s="24" t="s">
        <v>24</v>
      </c>
      <c r="D23" s="20"/>
      <c r="E23" s="19">
        <v>2714</v>
      </c>
      <c r="F23" s="19">
        <v>21461</v>
      </c>
      <c r="G23" s="19">
        <v>2755</v>
      </c>
      <c r="H23" s="19">
        <v>23138</v>
      </c>
      <c r="I23" s="19">
        <f t="shared" si="0"/>
        <v>41</v>
      </c>
      <c r="J23" s="19">
        <f t="shared" si="1"/>
        <v>1677</v>
      </c>
      <c r="K23" s="28">
        <v>36.31</v>
      </c>
      <c r="L23" s="28">
        <v>287.1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ht="18.75" customHeight="1">
      <c r="A24" s="3"/>
      <c r="B24" s="4"/>
      <c r="C24" s="24" t="s">
        <v>25</v>
      </c>
      <c r="D24" s="20"/>
      <c r="E24" s="19">
        <v>4922</v>
      </c>
      <c r="F24" s="19">
        <v>29994</v>
      </c>
      <c r="G24" s="19">
        <v>4770</v>
      </c>
      <c r="H24" s="19">
        <v>29925</v>
      </c>
      <c r="I24" s="19">
        <f t="shared" si="0"/>
        <v>-152</v>
      </c>
      <c r="J24" s="19">
        <f t="shared" si="1"/>
        <v>-69</v>
      </c>
      <c r="K24" s="28">
        <v>42.37</v>
      </c>
      <c r="L24" s="28">
        <v>258.21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ht="18.75" customHeight="1">
      <c r="A25" s="3"/>
      <c r="B25" s="4"/>
      <c r="C25" s="24" t="s">
        <v>26</v>
      </c>
      <c r="D25" s="20"/>
      <c r="E25" s="19">
        <v>5998</v>
      </c>
      <c r="F25" s="19">
        <v>49789</v>
      </c>
      <c r="G25" s="19">
        <v>6128</v>
      </c>
      <c r="H25" s="19">
        <v>51885</v>
      </c>
      <c r="I25" s="19">
        <f t="shared" si="0"/>
        <v>130</v>
      </c>
      <c r="J25" s="19">
        <f t="shared" si="1"/>
        <v>2096</v>
      </c>
      <c r="K25" s="28">
        <v>75.21</v>
      </c>
      <c r="L25" s="28">
        <v>624.31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ht="18.75" customHeight="1">
      <c r="A26" s="3"/>
      <c r="B26" s="4"/>
      <c r="C26" s="24" t="s">
        <v>27</v>
      </c>
      <c r="D26" s="20"/>
      <c r="E26" s="19">
        <v>2964</v>
      </c>
      <c r="F26" s="19">
        <v>32461</v>
      </c>
      <c r="G26" s="19">
        <v>3400</v>
      </c>
      <c r="H26" s="19">
        <v>37937</v>
      </c>
      <c r="I26" s="19">
        <f t="shared" si="0"/>
        <v>436</v>
      </c>
      <c r="J26" s="19">
        <f t="shared" si="1"/>
        <v>5476</v>
      </c>
      <c r="K26" s="28">
        <v>34.9</v>
      </c>
      <c r="L26" s="28">
        <v>382.21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ht="6.75" customHeight="1">
      <c r="A27" s="2"/>
      <c r="B27" s="7"/>
      <c r="C27" s="24"/>
      <c r="D27" s="30"/>
      <c r="E27" s="29"/>
      <c r="F27" s="29"/>
      <c r="G27" s="29"/>
      <c r="H27" s="29"/>
      <c r="I27" s="19"/>
      <c r="J27" s="19"/>
      <c r="K27" s="31"/>
      <c r="L27" s="3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6.75" customHeight="1">
      <c r="A28" s="2"/>
      <c r="B28" s="7"/>
      <c r="C28" s="24"/>
      <c r="D28" s="30"/>
      <c r="E28" s="29"/>
      <c r="F28" s="29"/>
      <c r="G28" s="29"/>
      <c r="H28" s="29"/>
      <c r="I28" s="19"/>
      <c r="J28" s="19"/>
      <c r="K28" s="31"/>
      <c r="L28" s="3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8.75" customHeight="1">
      <c r="A29" s="3"/>
      <c r="B29" s="4"/>
      <c r="C29" s="24" t="s">
        <v>28</v>
      </c>
      <c r="D29" s="20"/>
      <c r="E29" s="19">
        <v>4493</v>
      </c>
      <c r="F29" s="19">
        <v>34708</v>
      </c>
      <c r="G29" s="19">
        <v>4481</v>
      </c>
      <c r="H29" s="19">
        <v>36666</v>
      </c>
      <c r="I29" s="19">
        <f aca="true" t="shared" si="2" ref="I29:I45">G29-E29</f>
        <v>-12</v>
      </c>
      <c r="J29" s="19">
        <f aca="true" t="shared" si="3" ref="J29:J45">H29-F29</f>
        <v>1958</v>
      </c>
      <c r="K29" s="28">
        <v>131.95</v>
      </c>
      <c r="L29" s="28">
        <v>1019.32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ht="18.75" customHeight="1">
      <c r="A30" s="3"/>
      <c r="B30" s="4"/>
      <c r="C30" s="24" t="s">
        <v>29</v>
      </c>
      <c r="D30" s="20"/>
      <c r="E30" s="19">
        <v>1849</v>
      </c>
      <c r="F30" s="19">
        <v>12322</v>
      </c>
      <c r="G30" s="19">
        <v>1918</v>
      </c>
      <c r="H30" s="19">
        <v>13712</v>
      </c>
      <c r="I30" s="19">
        <f t="shared" si="2"/>
        <v>69</v>
      </c>
      <c r="J30" s="19">
        <f t="shared" si="3"/>
        <v>1390</v>
      </c>
      <c r="K30" s="28">
        <v>16.27</v>
      </c>
      <c r="L30" s="28">
        <v>108.43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8.75" customHeight="1">
      <c r="A31" s="3"/>
      <c r="B31" s="4"/>
      <c r="C31" s="24" t="s">
        <v>30</v>
      </c>
      <c r="D31" s="20"/>
      <c r="E31" s="19">
        <v>1695</v>
      </c>
      <c r="F31" s="19">
        <v>11782</v>
      </c>
      <c r="G31" s="19">
        <v>1598</v>
      </c>
      <c r="H31" s="19">
        <v>11822</v>
      </c>
      <c r="I31" s="19">
        <f t="shared" si="2"/>
        <v>-97</v>
      </c>
      <c r="J31" s="19">
        <f t="shared" si="3"/>
        <v>40</v>
      </c>
      <c r="K31" s="28">
        <v>8.67</v>
      </c>
      <c r="L31" s="28">
        <v>60.27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8.75" customHeight="1">
      <c r="A32" s="3"/>
      <c r="B32" s="4"/>
      <c r="C32" s="24" t="s">
        <v>31</v>
      </c>
      <c r="D32" s="20"/>
      <c r="E32" s="19">
        <v>1634</v>
      </c>
      <c r="F32" s="19">
        <v>14961</v>
      </c>
      <c r="G32" s="19">
        <v>1577</v>
      </c>
      <c r="H32" s="19">
        <v>14598</v>
      </c>
      <c r="I32" s="19">
        <f t="shared" si="2"/>
        <v>-57</v>
      </c>
      <c r="J32" s="19">
        <f t="shared" si="3"/>
        <v>-363</v>
      </c>
      <c r="K32" s="28">
        <v>15.53</v>
      </c>
      <c r="L32" s="28">
        <v>142.16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8.75" customHeight="1">
      <c r="A33" s="3"/>
      <c r="B33" s="4"/>
      <c r="C33" s="24" t="s">
        <v>32</v>
      </c>
      <c r="D33" s="20"/>
      <c r="E33" s="19">
        <v>2127</v>
      </c>
      <c r="F33" s="19">
        <v>18776</v>
      </c>
      <c r="G33" s="19">
        <v>2064</v>
      </c>
      <c r="H33" s="19">
        <v>19495</v>
      </c>
      <c r="I33" s="19">
        <f t="shared" si="2"/>
        <v>-63</v>
      </c>
      <c r="J33" s="19">
        <f t="shared" si="3"/>
        <v>719</v>
      </c>
      <c r="K33" s="28">
        <v>33.93</v>
      </c>
      <c r="L33" s="28">
        <v>299.55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8.75" customHeight="1">
      <c r="A34" s="3"/>
      <c r="B34" s="4"/>
      <c r="C34" s="24" t="s">
        <v>33</v>
      </c>
      <c r="D34" s="20"/>
      <c r="E34" s="19">
        <v>3672</v>
      </c>
      <c r="F34" s="19">
        <v>22771</v>
      </c>
      <c r="G34" s="19">
        <v>3680</v>
      </c>
      <c r="H34" s="19">
        <v>23768</v>
      </c>
      <c r="I34" s="19">
        <f t="shared" si="2"/>
        <v>8</v>
      </c>
      <c r="J34" s="19">
        <f t="shared" si="3"/>
        <v>997</v>
      </c>
      <c r="K34" s="28">
        <v>4.19</v>
      </c>
      <c r="L34" s="28">
        <v>26.01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8.75" customHeight="1">
      <c r="A35" s="3"/>
      <c r="B35" s="4"/>
      <c r="C35" s="24" t="s">
        <v>34</v>
      </c>
      <c r="D35" s="20"/>
      <c r="E35" s="19">
        <v>3761</v>
      </c>
      <c r="F35" s="19">
        <v>29960</v>
      </c>
      <c r="G35" s="19">
        <v>4231</v>
      </c>
      <c r="H35" s="19">
        <v>35179</v>
      </c>
      <c r="I35" s="19">
        <f t="shared" si="2"/>
        <v>470</v>
      </c>
      <c r="J35" s="19">
        <f t="shared" si="3"/>
        <v>5219</v>
      </c>
      <c r="K35" s="28">
        <v>9.22</v>
      </c>
      <c r="L35" s="28">
        <v>73.44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8.75" customHeight="1">
      <c r="A36" s="3"/>
      <c r="B36" s="4"/>
      <c r="C36" s="24" t="s">
        <v>35</v>
      </c>
      <c r="D36" s="20"/>
      <c r="E36" s="19">
        <v>1761</v>
      </c>
      <c r="F36" s="19">
        <v>8829</v>
      </c>
      <c r="G36" s="19">
        <v>1750</v>
      </c>
      <c r="H36" s="19">
        <v>10029</v>
      </c>
      <c r="I36" s="19">
        <f t="shared" si="2"/>
        <v>-11</v>
      </c>
      <c r="J36" s="19">
        <f t="shared" si="3"/>
        <v>1200</v>
      </c>
      <c r="K36" s="28">
        <v>7.93</v>
      </c>
      <c r="L36" s="28">
        <v>39.76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8.75" customHeight="1">
      <c r="A37" s="3"/>
      <c r="B37" s="4"/>
      <c r="C37" s="24" t="s">
        <v>36</v>
      </c>
      <c r="D37" s="20"/>
      <c r="E37" s="19">
        <v>1335</v>
      </c>
      <c r="F37" s="19">
        <v>6301</v>
      </c>
      <c r="G37" s="19">
        <v>1234</v>
      </c>
      <c r="H37" s="19">
        <v>6403</v>
      </c>
      <c r="I37" s="19">
        <f t="shared" si="2"/>
        <v>-101</v>
      </c>
      <c r="J37" s="19">
        <f t="shared" si="3"/>
        <v>102</v>
      </c>
      <c r="K37" s="28">
        <v>3.63</v>
      </c>
      <c r="L37" s="28">
        <v>17.14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8.75" customHeight="1">
      <c r="A38" s="3"/>
      <c r="B38" s="4"/>
      <c r="C38" s="24" t="s">
        <v>37</v>
      </c>
      <c r="D38" s="20"/>
      <c r="E38" s="19">
        <v>3642</v>
      </c>
      <c r="F38" s="19">
        <v>19698</v>
      </c>
      <c r="G38" s="19">
        <v>3768</v>
      </c>
      <c r="H38" s="19">
        <v>21484</v>
      </c>
      <c r="I38" s="19">
        <f t="shared" si="2"/>
        <v>126</v>
      </c>
      <c r="J38" s="19">
        <f t="shared" si="3"/>
        <v>1786</v>
      </c>
      <c r="K38" s="28">
        <v>3.53</v>
      </c>
      <c r="L38" s="28">
        <v>19.11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8.75" customHeight="1">
      <c r="A39" s="3"/>
      <c r="B39" s="4"/>
      <c r="C39" s="24" t="s">
        <v>38</v>
      </c>
      <c r="D39" s="20"/>
      <c r="E39" s="19">
        <v>3218</v>
      </c>
      <c r="F39" s="19">
        <v>22483</v>
      </c>
      <c r="G39" s="19">
        <v>3177</v>
      </c>
      <c r="H39" s="19">
        <v>22190</v>
      </c>
      <c r="I39" s="19">
        <f t="shared" si="2"/>
        <v>-41</v>
      </c>
      <c r="J39" s="19">
        <f t="shared" si="3"/>
        <v>-293</v>
      </c>
      <c r="K39" s="28">
        <v>5.23</v>
      </c>
      <c r="L39" s="28">
        <v>36.54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8.75" customHeight="1">
      <c r="A40" s="3"/>
      <c r="B40" s="4"/>
      <c r="C40" s="24" t="s">
        <v>39</v>
      </c>
      <c r="D40" s="20"/>
      <c r="E40" s="19">
        <v>987</v>
      </c>
      <c r="F40" s="19">
        <v>6041</v>
      </c>
      <c r="G40" s="19">
        <v>947</v>
      </c>
      <c r="H40" s="19">
        <v>6226</v>
      </c>
      <c r="I40" s="19">
        <f t="shared" si="2"/>
        <v>-40</v>
      </c>
      <c r="J40" s="19">
        <f t="shared" si="3"/>
        <v>185</v>
      </c>
      <c r="K40" s="28">
        <v>16.68</v>
      </c>
      <c r="L40" s="28">
        <v>102.08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8.75" customHeight="1">
      <c r="A41" s="3"/>
      <c r="B41" s="4"/>
      <c r="C41" s="24" t="s">
        <v>40</v>
      </c>
      <c r="D41" s="20"/>
      <c r="E41" s="19">
        <v>857</v>
      </c>
      <c r="F41" s="19">
        <v>6297</v>
      </c>
      <c r="G41" s="19">
        <v>808</v>
      </c>
      <c r="H41" s="19">
        <v>5780</v>
      </c>
      <c r="I41" s="19">
        <f t="shared" si="2"/>
        <v>-49</v>
      </c>
      <c r="J41" s="19">
        <f t="shared" si="3"/>
        <v>-517</v>
      </c>
      <c r="K41" s="28">
        <v>63.67</v>
      </c>
      <c r="L41" s="28">
        <v>467.83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8.75" customHeight="1">
      <c r="A42" s="3"/>
      <c r="B42" s="4"/>
      <c r="C42" s="24" t="s">
        <v>41</v>
      </c>
      <c r="D42" s="20"/>
      <c r="E42" s="19">
        <v>3143</v>
      </c>
      <c r="F42" s="19">
        <v>18416</v>
      </c>
      <c r="G42" s="19">
        <v>3219</v>
      </c>
      <c r="H42" s="19">
        <v>18691</v>
      </c>
      <c r="I42" s="19">
        <f t="shared" si="2"/>
        <v>76</v>
      </c>
      <c r="J42" s="19">
        <f t="shared" si="3"/>
        <v>275</v>
      </c>
      <c r="K42" s="28">
        <v>4.44</v>
      </c>
      <c r="L42" s="28">
        <v>26.03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8.75" customHeight="1">
      <c r="A43" s="3"/>
      <c r="B43" s="4"/>
      <c r="C43" s="24" t="s">
        <v>42</v>
      </c>
      <c r="D43" s="20"/>
      <c r="E43" s="19">
        <v>2925</v>
      </c>
      <c r="F43" s="19">
        <v>19722</v>
      </c>
      <c r="G43" s="19">
        <v>2902</v>
      </c>
      <c r="H43" s="19">
        <v>20059</v>
      </c>
      <c r="I43" s="19">
        <f t="shared" si="2"/>
        <v>-23</v>
      </c>
      <c r="J43" s="19">
        <f t="shared" si="3"/>
        <v>337</v>
      </c>
      <c r="K43" s="28">
        <v>3.44</v>
      </c>
      <c r="L43" s="28">
        <v>23.17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8.75" customHeight="1">
      <c r="A44" s="3"/>
      <c r="B44" s="4"/>
      <c r="C44" s="24" t="s">
        <v>43</v>
      </c>
      <c r="D44" s="20"/>
      <c r="E44" s="19">
        <v>1378</v>
      </c>
      <c r="F44" s="19">
        <v>6850</v>
      </c>
      <c r="G44" s="19">
        <v>1387</v>
      </c>
      <c r="H44" s="19">
        <v>7067</v>
      </c>
      <c r="I44" s="19">
        <f t="shared" si="2"/>
        <v>9</v>
      </c>
      <c r="J44" s="19">
        <f t="shared" si="3"/>
        <v>217</v>
      </c>
      <c r="K44" s="28">
        <v>0.75</v>
      </c>
      <c r="L44" s="28">
        <v>3.73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8.75" customHeight="1">
      <c r="A45" s="3"/>
      <c r="B45" s="4"/>
      <c r="C45" s="24" t="s">
        <v>44</v>
      </c>
      <c r="D45" s="20"/>
      <c r="E45" s="19">
        <v>2865</v>
      </c>
      <c r="F45" s="19">
        <v>18919</v>
      </c>
      <c r="G45" s="19">
        <v>2636</v>
      </c>
      <c r="H45" s="19">
        <v>17693</v>
      </c>
      <c r="I45" s="19">
        <f t="shared" si="2"/>
        <v>-229</v>
      </c>
      <c r="J45" s="19">
        <f t="shared" si="3"/>
        <v>-1226</v>
      </c>
      <c r="K45" s="28">
        <v>2.11</v>
      </c>
      <c r="L45" s="28">
        <v>13.95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2:12" ht="6.75" customHeight="1" thickBot="1">
      <c r="B46" s="8" t="s">
        <v>3</v>
      </c>
      <c r="C46" s="8"/>
      <c r="D46" s="9"/>
      <c r="E46" s="8"/>
      <c r="F46" s="8"/>
      <c r="G46" s="8"/>
      <c r="H46" s="8"/>
      <c r="I46" s="8"/>
      <c r="J46" s="8"/>
      <c r="K46" s="8"/>
      <c r="L46" s="8"/>
    </row>
    <row r="47" spans="2:12" ht="14.25">
      <c r="B47" s="23" t="s">
        <v>45</v>
      </c>
      <c r="L47" s="22" t="s">
        <v>2</v>
      </c>
    </row>
  </sheetData>
  <printOptions/>
  <pageMargins left="0.591" right="0.591" top="1" bottom="1.102" header="0.512" footer="0.51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2002-04-08T07:55:54Z</cp:lastPrinted>
  <dcterms:created xsi:type="dcterms:W3CDTF">2001-06-22T05:03:04Z</dcterms:created>
  <dcterms:modified xsi:type="dcterms:W3CDTF">2002-05-29T07:58:19Z</dcterms:modified>
  <cp:category/>
  <cp:version/>
  <cp:contentType/>
  <cp:contentStatus/>
</cp:coreProperties>
</file>