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activeTab="0"/>
  </bookViews>
  <sheets>
    <sheet name="市内総生産" sheetId="1" r:id="rId1"/>
  </sheets>
  <definedNames>
    <definedName name="_xlnm.Print_Area" localSheetId="0">'市内総生産'!$A$1:$S$31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<sst xmlns="http://schemas.openxmlformats.org/spreadsheetml/2006/main" count="96" uniqueCount="44">
  <si>
    <t>　　　　　　　　　　　　　９.　市　民　所　得</t>
  </si>
  <si>
    <t>９－１　経済活動別市内総生産</t>
  </si>
  <si>
    <t>単位：千円・％</t>
  </si>
  <si>
    <t>　　　区　　　　　　　　　　分　　</t>
  </si>
  <si>
    <t>　　　６　年　度</t>
  </si>
  <si>
    <t>　　　７　年　度</t>
  </si>
  <si>
    <t>　　　8　年　度</t>
  </si>
  <si>
    <t>　　　9　年　度</t>
  </si>
  <si>
    <t>　　　10　年　度</t>
  </si>
  <si>
    <t>実　　績</t>
  </si>
  <si>
    <t>構成比</t>
  </si>
  <si>
    <t>産　　　　　　　　　　業</t>
  </si>
  <si>
    <t>（１）</t>
  </si>
  <si>
    <t>農林水産業</t>
  </si>
  <si>
    <t>ａ　農　　　　　　　業</t>
  </si>
  <si>
    <t>ｂ　林　　　　　　　業</t>
  </si>
  <si>
    <t>ｃ　水　　　産　　　業</t>
  </si>
  <si>
    <t>（２）</t>
  </si>
  <si>
    <t>鉱業</t>
  </si>
  <si>
    <t>（３）</t>
  </si>
  <si>
    <t>製造業</t>
  </si>
  <si>
    <t>（４）</t>
  </si>
  <si>
    <t>建設業</t>
  </si>
  <si>
    <t>（５）</t>
  </si>
  <si>
    <t>電気・ガス・水道業</t>
  </si>
  <si>
    <t>（６）</t>
  </si>
  <si>
    <t>卸業・小売業</t>
  </si>
  <si>
    <t>（７）</t>
  </si>
  <si>
    <t>金融・保険・不動産業</t>
  </si>
  <si>
    <t>（８）</t>
  </si>
  <si>
    <t>運輸・通信業</t>
  </si>
  <si>
    <t>（９）</t>
  </si>
  <si>
    <t>サービス業</t>
  </si>
  <si>
    <t>政 府 サ ー ビ ス 生 産 者</t>
  </si>
  <si>
    <t>公務</t>
  </si>
  <si>
    <t>対家計民間非営利サービス生産者</t>
  </si>
  <si>
    <t xml:space="preserve"> [輸入税(控除）帰属利子]</t>
  </si>
  <si>
    <t>　　　　　　合　　　　　　計</t>
  </si>
  <si>
    <t>(再　掲)</t>
  </si>
  <si>
    <t>第　　　1　　　次　　　産　　　業</t>
  </si>
  <si>
    <t>第　　　2　　　次　　　産　　　業</t>
  </si>
  <si>
    <t>第　　　3　　　次　　　産　　　業</t>
  </si>
  <si>
    <t>資料：市町村民経済計算</t>
  </si>
  <si>
    <t>　　　1１　年　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</si>
</sst>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 "/>
    <numFmt numFmtId="178" formatCode="0.0_ 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6"/>
      <name val="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37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176" fontId="7" fillId="0" borderId="4" xfId="0" applyNumberFormat="1" applyFont="1" applyBorder="1" applyAlignment="1" applyProtection="1">
      <alignment/>
      <protection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31"/>
  <sheetViews>
    <sheetView tabSelected="1"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2" max="2" width="4.59765625" style="0" customWidth="1"/>
    <col min="3" max="3" width="4.59765625" style="1" customWidth="1"/>
    <col min="4" max="4" width="23.59765625" style="0" customWidth="1"/>
    <col min="5" max="5" width="15.59765625" style="0" customWidth="1"/>
    <col min="6" max="6" width="6.59765625" style="0" customWidth="1"/>
    <col min="7" max="7" width="15.59765625" style="0" customWidth="1"/>
    <col min="8" max="8" width="6.59765625" style="0" customWidth="1"/>
    <col min="9" max="9" width="15.59765625" style="0" customWidth="1"/>
    <col min="10" max="10" width="6.59765625" style="0" customWidth="1"/>
    <col min="11" max="11" width="15.59765625" style="0" customWidth="1"/>
    <col min="12" max="12" width="6.59765625" style="0" customWidth="1"/>
    <col min="13" max="13" width="15.59765625" style="0" customWidth="1"/>
    <col min="14" max="14" width="6.59765625" style="0" customWidth="1"/>
    <col min="15" max="15" width="15.59765625" style="0" customWidth="1"/>
    <col min="16" max="16" width="6.59765625" style="0" customWidth="1"/>
    <col min="17" max="18" width="4.59765625" style="0" customWidth="1"/>
    <col min="19" max="19" width="23.59765625" style="0" customWidth="1"/>
  </cols>
  <sheetData>
    <row r="1" ht="22.5" customHeight="1">
      <c r="D1" s="2" t="s">
        <v>0</v>
      </c>
    </row>
    <row r="2" ht="9.75" customHeight="1">
      <c r="D2" s="3"/>
    </row>
    <row r="3" spans="2:19" ht="13.5" customHeight="1" thickBot="1">
      <c r="B3" s="5" t="s">
        <v>1</v>
      </c>
      <c r="S3" s="4" t="s">
        <v>2</v>
      </c>
    </row>
    <row r="4" spans="2:19" ht="36" customHeight="1">
      <c r="B4" s="6" t="s">
        <v>3</v>
      </c>
      <c r="C4" s="7"/>
      <c r="D4" s="8"/>
      <c r="E4" s="7" t="s">
        <v>4</v>
      </c>
      <c r="F4" s="9"/>
      <c r="G4" s="7" t="s">
        <v>5</v>
      </c>
      <c r="H4" s="34"/>
      <c r="I4" s="7" t="s">
        <v>6</v>
      </c>
      <c r="J4" s="35"/>
      <c r="K4" s="7" t="s">
        <v>7</v>
      </c>
      <c r="L4" s="9"/>
      <c r="M4" s="7" t="s">
        <v>8</v>
      </c>
      <c r="N4" s="9"/>
      <c r="O4" s="7" t="s">
        <v>43</v>
      </c>
      <c r="P4" s="7"/>
      <c r="Q4" s="10" t="s">
        <v>3</v>
      </c>
      <c r="R4" s="7"/>
      <c r="S4" s="6"/>
    </row>
    <row r="5" spans="2:19" ht="27.75" customHeight="1">
      <c r="B5" s="11"/>
      <c r="C5" s="12"/>
      <c r="D5" s="13"/>
      <c r="E5" s="14" t="s">
        <v>9</v>
      </c>
      <c r="F5" s="15" t="s">
        <v>10</v>
      </c>
      <c r="G5" s="14" t="s">
        <v>9</v>
      </c>
      <c r="H5" s="15" t="s">
        <v>10</v>
      </c>
      <c r="I5" s="14" t="s">
        <v>9</v>
      </c>
      <c r="J5" s="16" t="s">
        <v>10</v>
      </c>
      <c r="K5" s="14" t="s">
        <v>9</v>
      </c>
      <c r="L5" s="15" t="s">
        <v>10</v>
      </c>
      <c r="M5" s="14" t="s">
        <v>9</v>
      </c>
      <c r="N5" s="15" t="s">
        <v>10</v>
      </c>
      <c r="O5" s="14" t="s">
        <v>9</v>
      </c>
      <c r="P5" s="16" t="s">
        <v>10</v>
      </c>
      <c r="Q5" s="17"/>
      <c r="R5" s="12"/>
      <c r="S5" s="11"/>
    </row>
    <row r="6" spans="2:19" ht="27.75" customHeight="1">
      <c r="B6" s="18">
        <v>1</v>
      </c>
      <c r="C6" s="18" t="s">
        <v>11</v>
      </c>
      <c r="D6" s="19"/>
      <c r="E6" s="20">
        <f>SUM(E8:E18)</f>
        <v>230662064</v>
      </c>
      <c r="F6" s="21">
        <v>94.5</v>
      </c>
      <c r="G6" s="20">
        <v>237569373</v>
      </c>
      <c r="H6" s="21">
        <v>94.7</v>
      </c>
      <c r="I6" s="20">
        <v>255549575</v>
      </c>
      <c r="J6" s="21">
        <v>94.7</v>
      </c>
      <c r="K6" s="20">
        <v>255656623</v>
      </c>
      <c r="L6" s="21">
        <v>94.6</v>
      </c>
      <c r="M6" s="20">
        <f>SUM(M8:M18)</f>
        <v>252155252</v>
      </c>
      <c r="N6" s="21">
        <v>94.4</v>
      </c>
      <c r="O6" s="20">
        <v>250740091</v>
      </c>
      <c r="P6" s="21">
        <v>94</v>
      </c>
      <c r="Q6" s="23">
        <v>1</v>
      </c>
      <c r="R6" s="18" t="s">
        <v>11</v>
      </c>
      <c r="S6" s="18"/>
    </row>
    <row r="7" spans="2:19" ht="27.75" customHeight="1">
      <c r="B7" s="18"/>
      <c r="C7" s="24" t="s">
        <v>12</v>
      </c>
      <c r="D7" s="19" t="s">
        <v>13</v>
      </c>
      <c r="E7" s="20">
        <f>SUM(E8:E10)</f>
        <v>2475618</v>
      </c>
      <c r="F7" s="21">
        <v>1</v>
      </c>
      <c r="G7" s="20">
        <f>SUM(G8:G10)</f>
        <v>2542422</v>
      </c>
      <c r="H7" s="21">
        <v>1</v>
      </c>
      <c r="I7" s="20">
        <v>2629951</v>
      </c>
      <c r="J7" s="21">
        <v>1</v>
      </c>
      <c r="K7" s="20">
        <v>2316280</v>
      </c>
      <c r="L7" s="21">
        <v>0.9</v>
      </c>
      <c r="M7" s="20">
        <f>SUM(M8:M10)</f>
        <v>2397148</v>
      </c>
      <c r="N7" s="21">
        <v>0.9</v>
      </c>
      <c r="O7" s="20">
        <v>2228520</v>
      </c>
      <c r="P7" s="21">
        <v>0.8</v>
      </c>
      <c r="Q7" s="23"/>
      <c r="R7" s="24" t="s">
        <v>12</v>
      </c>
      <c r="S7" s="18" t="s">
        <v>13</v>
      </c>
    </row>
    <row r="8" spans="2:19" ht="27.75" customHeight="1">
      <c r="B8" s="18"/>
      <c r="C8" s="24"/>
      <c r="D8" s="25" t="s">
        <v>14</v>
      </c>
      <c r="E8" s="20">
        <v>2081062</v>
      </c>
      <c r="F8" s="21">
        <v>0.9</v>
      </c>
      <c r="G8" s="20">
        <v>2275148</v>
      </c>
      <c r="H8" s="21">
        <v>0.9</v>
      </c>
      <c r="I8" s="20">
        <v>2321067</v>
      </c>
      <c r="J8" s="21">
        <v>0.9</v>
      </c>
      <c r="K8" s="20">
        <v>2073635</v>
      </c>
      <c r="L8" s="21">
        <v>0.8</v>
      </c>
      <c r="M8" s="20">
        <v>1933690</v>
      </c>
      <c r="N8" s="21">
        <v>0.7</v>
      </c>
      <c r="O8" s="20">
        <v>2061344</v>
      </c>
      <c r="P8" s="21">
        <v>0.8</v>
      </c>
      <c r="Q8" s="23"/>
      <c r="R8" s="24"/>
      <c r="S8" s="33" t="s">
        <v>14</v>
      </c>
    </row>
    <row r="9" spans="2:19" ht="27.75" customHeight="1">
      <c r="B9" s="18"/>
      <c r="C9" s="24"/>
      <c r="D9" s="25" t="s">
        <v>15</v>
      </c>
      <c r="E9" s="20">
        <v>165579</v>
      </c>
      <c r="F9" s="21">
        <v>0.1</v>
      </c>
      <c r="G9" s="20">
        <v>88763</v>
      </c>
      <c r="H9" s="21">
        <v>0</v>
      </c>
      <c r="I9" s="20">
        <v>129691</v>
      </c>
      <c r="J9" s="21">
        <v>0</v>
      </c>
      <c r="K9" s="20">
        <v>73846</v>
      </c>
      <c r="L9" s="21">
        <v>0</v>
      </c>
      <c r="M9" s="20">
        <v>304048</v>
      </c>
      <c r="N9" s="21">
        <v>0.1</v>
      </c>
      <c r="O9" s="20">
        <v>53268</v>
      </c>
      <c r="P9" s="21">
        <v>0</v>
      </c>
      <c r="Q9" s="23"/>
      <c r="R9" s="24"/>
      <c r="S9" s="33" t="s">
        <v>15</v>
      </c>
    </row>
    <row r="10" spans="2:19" ht="27.75" customHeight="1">
      <c r="B10" s="18"/>
      <c r="C10" s="24"/>
      <c r="D10" s="25" t="s">
        <v>16</v>
      </c>
      <c r="E10" s="20">
        <v>228977</v>
      </c>
      <c r="F10" s="21">
        <v>0.1</v>
      </c>
      <c r="G10" s="20">
        <v>178511</v>
      </c>
      <c r="H10" s="21">
        <v>0.1</v>
      </c>
      <c r="I10" s="20">
        <v>179192</v>
      </c>
      <c r="J10" s="21">
        <v>0.1</v>
      </c>
      <c r="K10" s="20">
        <v>168798</v>
      </c>
      <c r="L10" s="21">
        <v>0.1</v>
      </c>
      <c r="M10" s="20">
        <v>159410</v>
      </c>
      <c r="N10" s="21">
        <v>0.1</v>
      </c>
      <c r="O10" s="20">
        <v>113908</v>
      </c>
      <c r="P10" s="21">
        <v>0</v>
      </c>
      <c r="Q10" s="23"/>
      <c r="R10" s="24"/>
      <c r="S10" s="33" t="s">
        <v>16</v>
      </c>
    </row>
    <row r="11" spans="2:19" ht="27.75" customHeight="1">
      <c r="B11" s="18"/>
      <c r="C11" s="24" t="s">
        <v>17</v>
      </c>
      <c r="D11" s="19" t="s">
        <v>18</v>
      </c>
      <c r="E11" s="20">
        <v>1377382</v>
      </c>
      <c r="F11" s="21">
        <v>0.6</v>
      </c>
      <c r="G11" s="20">
        <v>1410142</v>
      </c>
      <c r="H11" s="21">
        <v>0.6</v>
      </c>
      <c r="I11" s="20">
        <v>1536197</v>
      </c>
      <c r="J11" s="21">
        <v>0.6</v>
      </c>
      <c r="K11" s="20">
        <v>1583097</v>
      </c>
      <c r="L11" s="21">
        <v>0.6</v>
      </c>
      <c r="M11" s="20">
        <v>1838997</v>
      </c>
      <c r="N11" s="21">
        <v>0.7</v>
      </c>
      <c r="O11" s="20">
        <v>1564927</v>
      </c>
      <c r="P11" s="21">
        <v>0.6</v>
      </c>
      <c r="Q11" s="23"/>
      <c r="R11" s="24" t="s">
        <v>17</v>
      </c>
      <c r="S11" s="18" t="s">
        <v>18</v>
      </c>
    </row>
    <row r="12" spans="2:19" ht="27.75" customHeight="1">
      <c r="B12" s="18"/>
      <c r="C12" s="24" t="s">
        <v>19</v>
      </c>
      <c r="D12" s="19" t="s">
        <v>20</v>
      </c>
      <c r="E12" s="20">
        <v>101623001</v>
      </c>
      <c r="F12" s="21">
        <v>41.6</v>
      </c>
      <c r="G12" s="20">
        <v>104042880</v>
      </c>
      <c r="H12" s="21">
        <v>41.5</v>
      </c>
      <c r="I12" s="20">
        <v>112857547</v>
      </c>
      <c r="J12" s="21">
        <v>41.8</v>
      </c>
      <c r="K12" s="20">
        <v>114865115</v>
      </c>
      <c r="L12" s="21">
        <v>42.5</v>
      </c>
      <c r="M12" s="20">
        <v>106174797</v>
      </c>
      <c r="N12" s="21">
        <v>39.7</v>
      </c>
      <c r="O12" s="20">
        <v>107672994</v>
      </c>
      <c r="P12" s="21">
        <v>40.4</v>
      </c>
      <c r="Q12" s="23"/>
      <c r="R12" s="24" t="s">
        <v>19</v>
      </c>
      <c r="S12" s="18" t="s">
        <v>20</v>
      </c>
    </row>
    <row r="13" spans="2:19" ht="27.75" customHeight="1">
      <c r="B13" s="18"/>
      <c r="C13" s="24" t="s">
        <v>21</v>
      </c>
      <c r="D13" s="19" t="s">
        <v>22</v>
      </c>
      <c r="E13" s="20">
        <v>19481769</v>
      </c>
      <c r="F13" s="21">
        <v>8</v>
      </c>
      <c r="G13" s="20">
        <v>19606845</v>
      </c>
      <c r="H13" s="21">
        <v>7.8</v>
      </c>
      <c r="I13" s="20">
        <v>21717653</v>
      </c>
      <c r="J13" s="21">
        <v>8.1</v>
      </c>
      <c r="K13" s="20">
        <v>18442856</v>
      </c>
      <c r="L13" s="21">
        <v>6.8</v>
      </c>
      <c r="M13" s="20">
        <v>19978101</v>
      </c>
      <c r="N13" s="21">
        <v>7.5</v>
      </c>
      <c r="O13" s="20">
        <v>17190256</v>
      </c>
      <c r="P13" s="21">
        <v>6.4</v>
      </c>
      <c r="Q13" s="23"/>
      <c r="R13" s="24" t="s">
        <v>21</v>
      </c>
      <c r="S13" s="18" t="s">
        <v>22</v>
      </c>
    </row>
    <row r="14" spans="2:19" ht="27.75" customHeight="1">
      <c r="B14" s="18"/>
      <c r="C14" s="24" t="s">
        <v>23</v>
      </c>
      <c r="D14" s="19" t="s">
        <v>24</v>
      </c>
      <c r="E14" s="20">
        <v>4199464</v>
      </c>
      <c r="F14" s="21">
        <v>1.7</v>
      </c>
      <c r="G14" s="20">
        <v>4562221</v>
      </c>
      <c r="H14" s="21">
        <v>1.8</v>
      </c>
      <c r="I14" s="20">
        <v>5095410</v>
      </c>
      <c r="J14" s="21">
        <v>1.9</v>
      </c>
      <c r="K14" s="20">
        <v>5723555</v>
      </c>
      <c r="L14" s="21">
        <v>2.1</v>
      </c>
      <c r="M14" s="20">
        <v>7248082</v>
      </c>
      <c r="N14" s="21">
        <v>2.7</v>
      </c>
      <c r="O14" s="20">
        <v>6403664</v>
      </c>
      <c r="P14" s="21">
        <v>2.4</v>
      </c>
      <c r="Q14" s="23"/>
      <c r="R14" s="24" t="s">
        <v>23</v>
      </c>
      <c r="S14" s="18" t="s">
        <v>24</v>
      </c>
    </row>
    <row r="15" spans="2:19" ht="27.75" customHeight="1">
      <c r="B15" s="18"/>
      <c r="C15" s="24" t="s">
        <v>25</v>
      </c>
      <c r="D15" s="19" t="s">
        <v>26</v>
      </c>
      <c r="E15" s="20">
        <v>26913951</v>
      </c>
      <c r="F15" s="21">
        <v>11</v>
      </c>
      <c r="G15" s="20">
        <v>28178023</v>
      </c>
      <c r="H15" s="21">
        <v>11.2</v>
      </c>
      <c r="I15" s="20">
        <v>29141486</v>
      </c>
      <c r="J15" s="21">
        <v>10.8</v>
      </c>
      <c r="K15" s="20">
        <v>28599677</v>
      </c>
      <c r="L15" s="21">
        <v>10.6</v>
      </c>
      <c r="M15" s="20">
        <v>29151906</v>
      </c>
      <c r="N15" s="21">
        <v>10.9</v>
      </c>
      <c r="O15" s="20">
        <v>29307897</v>
      </c>
      <c r="P15" s="21">
        <v>11</v>
      </c>
      <c r="Q15" s="23"/>
      <c r="R15" s="24" t="s">
        <v>25</v>
      </c>
      <c r="S15" s="18" t="s">
        <v>26</v>
      </c>
    </row>
    <row r="16" spans="2:19" ht="27.75" customHeight="1">
      <c r="B16" s="18"/>
      <c r="C16" s="24" t="s">
        <v>27</v>
      </c>
      <c r="D16" s="19" t="s">
        <v>28</v>
      </c>
      <c r="E16" s="20">
        <v>35481563</v>
      </c>
      <c r="F16" s="21">
        <v>14.5</v>
      </c>
      <c r="G16" s="20">
        <v>36158926</v>
      </c>
      <c r="H16" s="21">
        <v>14.4</v>
      </c>
      <c r="I16" s="20">
        <v>39408872</v>
      </c>
      <c r="J16" s="21">
        <v>14.6</v>
      </c>
      <c r="K16" s="20">
        <v>40864314</v>
      </c>
      <c r="L16" s="21">
        <v>15.1</v>
      </c>
      <c r="M16" s="20">
        <v>41550411</v>
      </c>
      <c r="N16" s="21">
        <v>15.5</v>
      </c>
      <c r="O16" s="20">
        <v>42520465</v>
      </c>
      <c r="P16" s="21">
        <v>15.9</v>
      </c>
      <c r="Q16" s="23"/>
      <c r="R16" s="24" t="s">
        <v>27</v>
      </c>
      <c r="S16" s="18" t="s">
        <v>28</v>
      </c>
    </row>
    <row r="17" spans="2:19" ht="27.75" customHeight="1">
      <c r="B17" s="18"/>
      <c r="C17" s="24" t="s">
        <v>29</v>
      </c>
      <c r="D17" s="19" t="s">
        <v>30</v>
      </c>
      <c r="E17" s="20">
        <v>8919646</v>
      </c>
      <c r="F17" s="21">
        <v>3.7</v>
      </c>
      <c r="G17" s="20">
        <v>9533284</v>
      </c>
      <c r="H17" s="21">
        <v>3.8</v>
      </c>
      <c r="I17" s="20">
        <v>10029430</v>
      </c>
      <c r="J17" s="21">
        <v>3.7</v>
      </c>
      <c r="K17" s="20">
        <v>10040933</v>
      </c>
      <c r="L17" s="21">
        <v>3.7</v>
      </c>
      <c r="M17" s="20">
        <v>9656178</v>
      </c>
      <c r="N17" s="21">
        <v>3.6</v>
      </c>
      <c r="O17" s="20">
        <v>9488361</v>
      </c>
      <c r="P17" s="21">
        <v>3.6</v>
      </c>
      <c r="Q17" s="23"/>
      <c r="R17" s="24" t="s">
        <v>29</v>
      </c>
      <c r="S17" s="18" t="s">
        <v>30</v>
      </c>
    </row>
    <row r="18" spans="2:19" ht="27.75" customHeight="1">
      <c r="B18" s="18"/>
      <c r="C18" s="24" t="s">
        <v>31</v>
      </c>
      <c r="D18" s="19" t="s">
        <v>32</v>
      </c>
      <c r="E18" s="20">
        <v>30189670</v>
      </c>
      <c r="F18" s="21">
        <v>12.4</v>
      </c>
      <c r="G18" s="20">
        <v>31534628</v>
      </c>
      <c r="H18" s="21">
        <v>12.6</v>
      </c>
      <c r="I18" s="20">
        <v>33133029</v>
      </c>
      <c r="J18" s="21">
        <v>12.3</v>
      </c>
      <c r="K18" s="20">
        <v>33220796</v>
      </c>
      <c r="L18" s="21">
        <v>12.3</v>
      </c>
      <c r="M18" s="20">
        <v>34159632</v>
      </c>
      <c r="N18" s="21">
        <v>12.8</v>
      </c>
      <c r="O18" s="20">
        <v>34363006</v>
      </c>
      <c r="P18" s="21">
        <v>12.9</v>
      </c>
      <c r="Q18" s="23"/>
      <c r="R18" s="24" t="s">
        <v>31</v>
      </c>
      <c r="S18" s="18" t="s">
        <v>32</v>
      </c>
    </row>
    <row r="19" spans="2:19" ht="27.75" customHeight="1">
      <c r="B19" s="18">
        <v>2</v>
      </c>
      <c r="C19" s="36" t="s">
        <v>33</v>
      </c>
      <c r="D19" s="37"/>
      <c r="E19" s="20">
        <f>SUM(E20:E22)</f>
        <v>16140008</v>
      </c>
      <c r="F19" s="21">
        <v>6.6</v>
      </c>
      <c r="G19" s="20">
        <f>SUM(G20:G22)</f>
        <v>16279940</v>
      </c>
      <c r="H19" s="21">
        <v>6.5</v>
      </c>
      <c r="I19" s="20">
        <f>SUM(I20:I22)</f>
        <v>17130580</v>
      </c>
      <c r="J19" s="21">
        <v>6.4</v>
      </c>
      <c r="K19" s="20">
        <f>SUM(K20:K22)</f>
        <v>17606157</v>
      </c>
      <c r="L19" s="21">
        <v>6.5</v>
      </c>
      <c r="M19" s="20">
        <v>17511574</v>
      </c>
      <c r="N19" s="21">
        <v>6.6</v>
      </c>
      <c r="O19" s="20">
        <v>17933981</v>
      </c>
      <c r="P19" s="21">
        <v>6.7</v>
      </c>
      <c r="Q19" s="23">
        <v>2</v>
      </c>
      <c r="R19" s="36" t="s">
        <v>33</v>
      </c>
      <c r="S19" s="38"/>
    </row>
    <row r="20" spans="2:19" ht="27.75" customHeight="1">
      <c r="B20" s="18"/>
      <c r="C20" s="24" t="s">
        <v>12</v>
      </c>
      <c r="D20" s="19" t="s">
        <v>24</v>
      </c>
      <c r="E20" s="20">
        <v>258728</v>
      </c>
      <c r="F20" s="21">
        <v>0.1</v>
      </c>
      <c r="G20" s="20">
        <v>305966</v>
      </c>
      <c r="H20" s="21">
        <v>0.1</v>
      </c>
      <c r="I20" s="20">
        <v>219754</v>
      </c>
      <c r="J20" s="21">
        <v>0.1</v>
      </c>
      <c r="K20" s="20">
        <v>325873</v>
      </c>
      <c r="L20" s="21">
        <v>0.1</v>
      </c>
      <c r="M20" s="20">
        <v>398929</v>
      </c>
      <c r="N20" s="21">
        <v>0.1</v>
      </c>
      <c r="O20" s="20">
        <v>328856</v>
      </c>
      <c r="P20" s="21">
        <v>0.1</v>
      </c>
      <c r="Q20" s="23"/>
      <c r="R20" s="24" t="s">
        <v>12</v>
      </c>
      <c r="S20" s="18" t="s">
        <v>24</v>
      </c>
    </row>
    <row r="21" spans="2:19" ht="27.75" customHeight="1">
      <c r="B21" s="18"/>
      <c r="C21" s="24" t="s">
        <v>17</v>
      </c>
      <c r="D21" s="19" t="s">
        <v>32</v>
      </c>
      <c r="E21" s="20">
        <v>9041148</v>
      </c>
      <c r="F21" s="21">
        <v>3.7</v>
      </c>
      <c r="G21" s="20">
        <v>9070535</v>
      </c>
      <c r="H21" s="21">
        <v>3.6</v>
      </c>
      <c r="I21" s="20">
        <v>9617209</v>
      </c>
      <c r="J21" s="21">
        <v>3.6</v>
      </c>
      <c r="K21" s="20">
        <v>9866557</v>
      </c>
      <c r="L21" s="21">
        <v>3.7</v>
      </c>
      <c r="M21" s="20">
        <v>9831462</v>
      </c>
      <c r="N21" s="21">
        <v>3.7</v>
      </c>
      <c r="O21" s="20">
        <v>9934847</v>
      </c>
      <c r="P21" s="21">
        <v>3.7</v>
      </c>
      <c r="Q21" s="23"/>
      <c r="R21" s="24" t="s">
        <v>17</v>
      </c>
      <c r="S21" s="18" t="s">
        <v>32</v>
      </c>
    </row>
    <row r="22" spans="2:19" ht="27.75" customHeight="1">
      <c r="B22" s="18"/>
      <c r="C22" s="24" t="s">
        <v>19</v>
      </c>
      <c r="D22" s="19" t="s">
        <v>34</v>
      </c>
      <c r="E22" s="20">
        <v>6840132</v>
      </c>
      <c r="F22" s="21">
        <v>2.8</v>
      </c>
      <c r="G22" s="20">
        <v>6903439</v>
      </c>
      <c r="H22" s="21">
        <v>2.8</v>
      </c>
      <c r="I22" s="20">
        <v>7293617</v>
      </c>
      <c r="J22" s="21">
        <v>2.7</v>
      </c>
      <c r="K22" s="20">
        <v>7413727</v>
      </c>
      <c r="L22" s="21">
        <v>2.7</v>
      </c>
      <c r="M22" s="20">
        <v>7281182</v>
      </c>
      <c r="N22" s="21">
        <v>2.7</v>
      </c>
      <c r="O22" s="20">
        <v>7670278</v>
      </c>
      <c r="P22" s="21">
        <v>2.9</v>
      </c>
      <c r="Q22" s="23"/>
      <c r="R22" s="24" t="s">
        <v>19</v>
      </c>
      <c r="S22" s="18" t="s">
        <v>34</v>
      </c>
    </row>
    <row r="23" spans="2:19" ht="27.75" customHeight="1">
      <c r="B23" s="18">
        <v>3</v>
      </c>
      <c r="C23" s="26" t="s">
        <v>35</v>
      </c>
      <c r="D23" s="27"/>
      <c r="E23" s="20">
        <v>4598257</v>
      </c>
      <c r="F23" s="21">
        <v>1.9</v>
      </c>
      <c r="G23" s="20">
        <v>4812761</v>
      </c>
      <c r="H23" s="21">
        <v>1.9</v>
      </c>
      <c r="I23" s="20">
        <v>5675198</v>
      </c>
      <c r="J23" s="21">
        <v>2.1</v>
      </c>
      <c r="K23" s="20">
        <v>5963234</v>
      </c>
      <c r="L23" s="21">
        <v>2.2</v>
      </c>
      <c r="M23" s="20">
        <v>6168307</v>
      </c>
      <c r="N23" s="21">
        <v>2.3</v>
      </c>
      <c r="O23" s="20">
        <v>6010481</v>
      </c>
      <c r="P23" s="21">
        <v>2.3</v>
      </c>
      <c r="Q23" s="23">
        <v>3</v>
      </c>
      <c r="R23" s="26" t="s">
        <v>35</v>
      </c>
      <c r="S23" s="26"/>
    </row>
    <row r="24" spans="2:19" ht="27.75" customHeight="1">
      <c r="B24" s="18"/>
      <c r="C24" s="24"/>
      <c r="D24" s="19" t="s">
        <v>36</v>
      </c>
      <c r="E24" s="20">
        <v>-7265381</v>
      </c>
      <c r="F24" s="21">
        <v>-3</v>
      </c>
      <c r="G24" s="20">
        <v>-7765519</v>
      </c>
      <c r="H24" s="21">
        <v>-3.1</v>
      </c>
      <c r="I24" s="20">
        <v>-8603522</v>
      </c>
      <c r="J24" s="21">
        <v>-3.2</v>
      </c>
      <c r="K24" s="20">
        <v>-9085826</v>
      </c>
      <c r="L24" s="21">
        <v>-3.4</v>
      </c>
      <c r="M24" s="20">
        <v>-8616184</v>
      </c>
      <c r="N24" s="21">
        <v>-3.2</v>
      </c>
      <c r="O24" s="20">
        <v>-8006845</v>
      </c>
      <c r="P24" s="21">
        <v>-3</v>
      </c>
      <c r="Q24" s="23"/>
      <c r="R24" s="24"/>
      <c r="S24" s="18" t="s">
        <v>36</v>
      </c>
    </row>
    <row r="25" spans="2:19" ht="27.75" customHeight="1">
      <c r="B25" s="18" t="s">
        <v>37</v>
      </c>
      <c r="C25" s="24"/>
      <c r="D25" s="19"/>
      <c r="E25" s="20">
        <f>E6+E19+E23+E24</f>
        <v>244134948</v>
      </c>
      <c r="F25" s="21">
        <v>100</v>
      </c>
      <c r="G25" s="20">
        <v>250896554</v>
      </c>
      <c r="H25" s="21">
        <v>100</v>
      </c>
      <c r="I25" s="20">
        <f>I6+I19+I23+I24</f>
        <v>269751831</v>
      </c>
      <c r="J25" s="21">
        <f>I25/$I$25*100</f>
        <v>100</v>
      </c>
      <c r="K25" s="20">
        <f>K6+K19+K23+K24</f>
        <v>270140188</v>
      </c>
      <c r="L25" s="21">
        <v>100</v>
      </c>
      <c r="M25" s="20">
        <f>M6+M19+M23+M24</f>
        <v>267218949</v>
      </c>
      <c r="N25" s="21">
        <v>100</v>
      </c>
      <c r="O25" s="20">
        <v>266677707</v>
      </c>
      <c r="P25" s="21">
        <v>100</v>
      </c>
      <c r="Q25" s="23" t="s">
        <v>37</v>
      </c>
      <c r="R25" s="24"/>
      <c r="S25" s="18"/>
    </row>
    <row r="26" spans="2:19" ht="27.75" customHeight="1">
      <c r="B26" s="18" t="s">
        <v>38</v>
      </c>
      <c r="C26" s="24"/>
      <c r="D26" s="19"/>
      <c r="E26" s="20"/>
      <c r="F26" s="21"/>
      <c r="G26" s="22"/>
      <c r="H26" s="21"/>
      <c r="I26" s="22"/>
      <c r="J26" s="21"/>
      <c r="K26" s="20"/>
      <c r="L26" s="21"/>
      <c r="M26" s="22"/>
      <c r="N26" s="21"/>
      <c r="O26" s="22"/>
      <c r="P26" s="21"/>
      <c r="Q26" s="23" t="s">
        <v>38</v>
      </c>
      <c r="R26" s="24"/>
      <c r="S26" s="18"/>
    </row>
    <row r="27" spans="2:19" ht="27.75" customHeight="1">
      <c r="B27" s="18" t="s">
        <v>39</v>
      </c>
      <c r="C27" s="24"/>
      <c r="D27" s="19"/>
      <c r="E27" s="20">
        <v>2475618</v>
      </c>
      <c r="F27" s="21">
        <v>1</v>
      </c>
      <c r="G27" s="22">
        <v>2542422</v>
      </c>
      <c r="H27" s="21">
        <v>1</v>
      </c>
      <c r="I27" s="22">
        <v>2629951</v>
      </c>
      <c r="J27" s="21">
        <v>1</v>
      </c>
      <c r="K27" s="20">
        <v>2316280</v>
      </c>
      <c r="L27" s="21">
        <v>1</v>
      </c>
      <c r="M27" s="22">
        <v>2397148</v>
      </c>
      <c r="N27" s="21">
        <v>0.9</v>
      </c>
      <c r="O27" s="22">
        <v>2228520</v>
      </c>
      <c r="P27" s="21">
        <v>0.8</v>
      </c>
      <c r="Q27" s="23" t="s">
        <v>39</v>
      </c>
      <c r="R27" s="24"/>
      <c r="S27" s="18"/>
    </row>
    <row r="28" spans="2:19" ht="27.75" customHeight="1">
      <c r="B28" s="18" t="s">
        <v>40</v>
      </c>
      <c r="C28" s="24"/>
      <c r="D28" s="19"/>
      <c r="E28" s="20">
        <v>122482152</v>
      </c>
      <c r="F28" s="21">
        <v>50.2</v>
      </c>
      <c r="G28" s="22">
        <v>125059867</v>
      </c>
      <c r="H28" s="21">
        <v>49.8</v>
      </c>
      <c r="I28" s="22">
        <v>136111397</v>
      </c>
      <c r="J28" s="21">
        <v>50.5</v>
      </c>
      <c r="K28" s="20">
        <v>134891068</v>
      </c>
      <c r="L28" s="21">
        <v>50.2</v>
      </c>
      <c r="M28" s="22">
        <v>127991896</v>
      </c>
      <c r="N28" s="21">
        <v>47.9</v>
      </c>
      <c r="O28" s="22">
        <v>126428177</v>
      </c>
      <c r="P28" s="21">
        <v>47.4</v>
      </c>
      <c r="Q28" s="23" t="s">
        <v>40</v>
      </c>
      <c r="R28" s="24"/>
      <c r="S28" s="18"/>
    </row>
    <row r="29" spans="2:19" ht="27.75" customHeight="1">
      <c r="B29" s="18" t="s">
        <v>41</v>
      </c>
      <c r="C29" s="24"/>
      <c r="D29" s="19"/>
      <c r="E29" s="20">
        <v>126442559</v>
      </c>
      <c r="F29" s="21">
        <v>51.8</v>
      </c>
      <c r="G29" s="22">
        <v>131059783</v>
      </c>
      <c r="H29" s="21">
        <v>52.2</v>
      </c>
      <c r="I29" s="22">
        <v>139614005</v>
      </c>
      <c r="J29" s="21">
        <v>51.8</v>
      </c>
      <c r="K29" s="20">
        <v>142018667</v>
      </c>
      <c r="L29" s="21">
        <v>52</v>
      </c>
      <c r="M29" s="22">
        <v>145446089</v>
      </c>
      <c r="N29" s="21">
        <v>54.4</v>
      </c>
      <c r="O29" s="22">
        <v>146027855</v>
      </c>
      <c r="P29" s="21">
        <v>54.8</v>
      </c>
      <c r="Q29" s="23" t="s">
        <v>41</v>
      </c>
      <c r="R29" s="24"/>
      <c r="S29" s="18"/>
    </row>
    <row r="30" spans="2:19" ht="27.75" customHeight="1">
      <c r="B30" s="28"/>
      <c r="C30" s="29"/>
      <c r="D30" s="30"/>
      <c r="E30" s="28"/>
      <c r="F30" s="28"/>
      <c r="G30" s="28"/>
      <c r="H30" s="28"/>
      <c r="I30" s="28"/>
      <c r="J30" s="31"/>
      <c r="K30" s="28"/>
      <c r="L30" s="28"/>
      <c r="M30" s="28"/>
      <c r="N30" s="28"/>
      <c r="O30" s="28"/>
      <c r="P30" s="31"/>
      <c r="Q30" s="32"/>
      <c r="R30" s="29"/>
      <c r="S30" s="28"/>
    </row>
    <row r="31" spans="18:19" ht="15.75" customHeight="1">
      <c r="R31" s="1"/>
      <c r="S31" s="4" t="s">
        <v>42</v>
      </c>
    </row>
  </sheetData>
  <mergeCells count="2">
    <mergeCell ref="C19:D19"/>
    <mergeCell ref="R19:S19"/>
  </mergeCells>
  <printOptions/>
  <pageMargins left="0.5" right="0.5" top="0.787" bottom="0.5" header="0.512" footer="0.512"/>
  <pageSetup horizontalDpi="400" verticalDpi="400" orientation="portrait" paperSize="9" scale="75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2002-05-21T08:05:11Z</cp:lastPrinted>
  <dcterms:created xsi:type="dcterms:W3CDTF">2001-06-22T05:08:46Z</dcterms:created>
  <dcterms:modified xsi:type="dcterms:W3CDTF">2002-05-29T05:24:05Z</dcterms:modified>
  <cp:category/>
  <cp:version/>
  <cp:contentType/>
  <cp:contentStatus/>
</cp:coreProperties>
</file>