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285" windowHeight="9030" activeTab="0"/>
  </bookViews>
  <sheets>
    <sheet name="商業推移" sheetId="1" r:id="rId1"/>
    <sheet name="産業分類別商店数等" sheetId="2" r:id="rId2"/>
    <sheet name="規模別商店数" sheetId="3" r:id="rId3"/>
    <sheet name="飲食店種類別商店数等" sheetId="4" r:id="rId4"/>
    <sheet name="地区別商店数等" sheetId="5" r:id="rId5"/>
  </sheets>
  <definedNames>
    <definedName name="_xlnm.Print_Area" localSheetId="4">'地区別商店数等'!$B$2:$I$20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<sst xmlns="http://schemas.openxmlformats.org/spreadsheetml/2006/main" count="138" uniqueCount="99">
  <si>
    <t>　　　　　　　　　　　　　　　８．　商　　　業</t>
  </si>
  <si>
    <t>８－１　商業の推移（飲食店を除く）</t>
  </si>
  <si>
    <t>単位：人・万円　各年６月１日現在</t>
  </si>
  <si>
    <t>従業者数</t>
  </si>
  <si>
    <t>年間商品</t>
  </si>
  <si>
    <t>修理費等</t>
  </si>
  <si>
    <t>商　　　品</t>
  </si>
  <si>
    <t>　　一　商　店　当　り</t>
  </si>
  <si>
    <t>販 売 額</t>
  </si>
  <si>
    <t xml:space="preserve"> 収 入 額</t>
  </si>
  <si>
    <t>手　持　額</t>
  </si>
  <si>
    <t>従　業　者</t>
  </si>
  <si>
    <t>年間商品販売額</t>
  </si>
  <si>
    <t>昭和</t>
  </si>
  <si>
    <t>年</t>
  </si>
  <si>
    <t>平成</t>
  </si>
  <si>
    <t>（注）昭和６０年は５月１日現在、平成３年・６年は７月１日現在</t>
  </si>
  <si>
    <t>資料：商業統計調査</t>
  </si>
  <si>
    <t>８－２　産業分類別商店数・従業者数・年間商品販売額（飲食店を除く）</t>
  </si>
  <si>
    <t>各年６月１日現在</t>
  </si>
  <si>
    <t>　　産　業　分　類</t>
  </si>
  <si>
    <t>Ｈ６年</t>
  </si>
  <si>
    <t>Ｈ９年</t>
  </si>
  <si>
    <t>構成比</t>
  </si>
  <si>
    <t>％</t>
  </si>
  <si>
    <t>総数</t>
  </si>
  <si>
    <t>織物・衣服・身のまわり品</t>
  </si>
  <si>
    <t>飲食料品小売業</t>
  </si>
  <si>
    <t>自動車・自転車</t>
  </si>
  <si>
    <t>家具・建具・じゅう器</t>
  </si>
  <si>
    <t>その他の小売業</t>
  </si>
  <si>
    <t>（注）平成６年は７月１日現在</t>
  </si>
  <si>
    <t>８－３　規模別商店数（飲食店を除く）</t>
  </si>
  <si>
    <t>規　模　別</t>
  </si>
  <si>
    <t>昭和63年</t>
  </si>
  <si>
    <t>平成３年</t>
  </si>
  <si>
    <t>平成６年</t>
  </si>
  <si>
    <t>　　　　　　平　成　９　年</t>
  </si>
  <si>
    <t>総　　数</t>
  </si>
  <si>
    <t>卸　売　業</t>
  </si>
  <si>
    <t>小　売　業</t>
  </si>
  <si>
    <t>１～４人</t>
  </si>
  <si>
    <t>５～９人</t>
  </si>
  <si>
    <t>10～19人</t>
  </si>
  <si>
    <t>20～29人</t>
  </si>
  <si>
    <t>30人以上</t>
  </si>
  <si>
    <t>（注）平成３年・６年は７月１日現在</t>
  </si>
  <si>
    <t>８－４　飲食店種類別商店数・従業者数・年間商品販売額</t>
  </si>
  <si>
    <t>単位：人・万円　各年１０月１日現在</t>
  </si>
  <si>
    <t>飲 食 店 種 類 別</t>
  </si>
  <si>
    <t>元   年</t>
  </si>
  <si>
    <t>４   年</t>
  </si>
  <si>
    <t>一般食堂</t>
  </si>
  <si>
    <t>日本料理店</t>
  </si>
  <si>
    <t>西洋料理店</t>
  </si>
  <si>
    <t>中華料理・その他の東洋料理店</t>
  </si>
  <si>
    <t>そば・うどん店</t>
  </si>
  <si>
    <t>すし屋</t>
  </si>
  <si>
    <t>料亭</t>
  </si>
  <si>
    <t>バー・キャバレー・ナイトクラブ</t>
  </si>
  <si>
    <t>酒場・ビヤホール</t>
  </si>
  <si>
    <t>喫茶店</t>
  </si>
  <si>
    <t>その他の飲食店</t>
  </si>
  <si>
    <t>（注）料亭・バー・キャバレー・ナイトクラブ・酒場・ビヤホールについては、</t>
  </si>
  <si>
    <t>　　　調査対象外のため不明。</t>
  </si>
  <si>
    <t>単位：万円・㎡　平成９年６月１日現在</t>
  </si>
  <si>
    <t>一商店当り</t>
  </si>
  <si>
    <t>商店数</t>
  </si>
  <si>
    <t>売場面積</t>
  </si>
  <si>
    <t>販売額</t>
  </si>
  <si>
    <t>安桜</t>
  </si>
  <si>
    <t>旭ヶ丘</t>
  </si>
  <si>
    <t>瀬尻</t>
  </si>
  <si>
    <t>倉知</t>
  </si>
  <si>
    <t>富岡</t>
  </si>
  <si>
    <t>金竜</t>
  </si>
  <si>
    <t>田原</t>
  </si>
  <si>
    <t>下有知</t>
  </si>
  <si>
    <t>富野</t>
  </si>
  <si>
    <t>桜ヶ丘</t>
  </si>
  <si>
    <t>販売額</t>
  </si>
  <si>
    <t>年間商品販売額</t>
  </si>
  <si>
    <t>　商　　　　　　店</t>
  </si>
  <si>
    <t>　従　 業 　者　 数</t>
  </si>
  <si>
    <t>各種商品小売業</t>
  </si>
  <si>
    <t>小　　売　　業　　 　計</t>
  </si>
  <si>
    <r>
      <t>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般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卸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 計</t>
    </r>
    <r>
      <rPr>
        <sz val="12"/>
        <rFont val="ＭＳ 明朝"/>
        <family val="1"/>
      </rPr>
      <t>　　　　　　</t>
    </r>
  </si>
  <si>
    <t>区　分</t>
  </si>
  <si>
    <t>商店数</t>
  </si>
  <si>
    <t>単位：人・万円　各年６月１日現在</t>
  </si>
  <si>
    <t>商　　　　　店</t>
  </si>
  <si>
    <t>従　業　者　数</t>
  </si>
  <si>
    <t>年　間　商　品　販　売　額</t>
  </si>
  <si>
    <t>　　　新聞小売業を除く。</t>
  </si>
  <si>
    <t>－</t>
  </si>
  <si>
    <t>－</t>
  </si>
  <si>
    <t>地区</t>
  </si>
  <si>
    <t>８－５　地区別商店数・従業者数・年間商品販売額・売場面積（飲食店を除く）</t>
  </si>
  <si>
    <t>（注）売場面積は、牛乳小売業・自動車小売業・ガソリンステーション及び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</si>
</sst>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11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2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176" fontId="0" fillId="0" borderId="0" xfId="0" applyNumberFormat="1" applyAlignment="1" applyProtection="1">
      <alignment vertical="center"/>
      <protection/>
    </xf>
    <xf numFmtId="37" fontId="0" fillId="0" borderId="0" xfId="0" applyNumberFormat="1" applyAlignment="1" applyProtection="1">
      <alignment vertical="center"/>
      <protection/>
    </xf>
    <xf numFmtId="0" fontId="0" fillId="0" borderId="6" xfId="0" applyBorder="1" applyAlignment="1">
      <alignment/>
    </xf>
    <xf numFmtId="176" fontId="0" fillId="0" borderId="6" xfId="0" applyNumberFormat="1" applyBorder="1" applyAlignment="1" applyProtection="1">
      <alignment vertical="center"/>
      <protection/>
    </xf>
    <xf numFmtId="37" fontId="0" fillId="0" borderId="6" xfId="0" applyNumberFormat="1" applyBorder="1" applyAlignment="1" applyProtection="1">
      <alignment vertical="center"/>
      <protection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top"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37" fontId="7" fillId="0" borderId="15" xfId="0" applyNumberFormat="1" applyFont="1" applyBorder="1" applyAlignment="1" applyProtection="1">
      <alignment vertical="center"/>
      <protection/>
    </xf>
    <xf numFmtId="37" fontId="7" fillId="0" borderId="6" xfId="0" applyNumberFormat="1" applyFont="1" applyBorder="1" applyAlignment="1" applyProtection="1">
      <alignment vertical="center"/>
      <protection/>
    </xf>
    <xf numFmtId="176" fontId="7" fillId="0" borderId="6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37" fontId="0" fillId="0" borderId="15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 horizontal="center"/>
    </xf>
    <xf numFmtId="0" fontId="9" fillId="0" borderId="5" xfId="0" applyFont="1" applyBorder="1" applyAlignment="1">
      <alignment/>
    </xf>
    <xf numFmtId="37" fontId="7" fillId="0" borderId="0" xfId="0" applyNumberFormat="1" applyFont="1" applyAlignment="1" applyProtection="1">
      <alignment vertical="center"/>
      <protection/>
    </xf>
    <xf numFmtId="0" fontId="0" fillId="0" borderId="16" xfId="0" applyBorder="1" applyAlignment="1">
      <alignment vertical="center"/>
    </xf>
    <xf numFmtId="37" fontId="0" fillId="0" borderId="6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7" fontId="7" fillId="0" borderId="14" xfId="0" applyNumberFormat="1" applyFont="1" applyBorder="1" applyAlignment="1" applyProtection="1">
      <alignment vertical="center"/>
      <protection/>
    </xf>
    <xf numFmtId="0" fontId="0" fillId="0" borderId="6" xfId="0" applyFont="1" applyBorder="1" applyAlignment="1">
      <alignment/>
    </xf>
    <xf numFmtId="0" fontId="0" fillId="0" borderId="0" xfId="0" applyFont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8" xfId="0" applyFont="1" applyBorder="1" applyAlignment="1">
      <alignment horizont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/>
    </xf>
    <xf numFmtId="0" fontId="0" fillId="0" borderId="5" xfId="0" applyBorder="1" applyAlignment="1">
      <alignment horizontal="distributed" vertical="top"/>
    </xf>
    <xf numFmtId="0" fontId="0" fillId="0" borderId="1" xfId="0" applyBorder="1" applyAlignment="1">
      <alignment horizontal="distributed"/>
    </xf>
    <xf numFmtId="0" fontId="0" fillId="0" borderId="4" xfId="0" applyBorder="1" applyAlignment="1">
      <alignment horizontal="distributed" vertical="top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0" fillId="0" borderId="19" xfId="0" applyBorder="1" applyAlignment="1">
      <alignment horizontal="center"/>
    </xf>
    <xf numFmtId="0" fontId="7" fillId="0" borderId="16" xfId="0" applyFont="1" applyBorder="1" applyAlignment="1">
      <alignment horizontal="distributed"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1"/>
  <sheetViews>
    <sheetView tabSelected="1" defaultGridColor="0" zoomScale="87" zoomScaleNormal="87" colorId="22" workbookViewId="0" topLeftCell="A1">
      <selection activeCell="A1" sqref="A1"/>
    </sheetView>
  </sheetViews>
  <sheetFormatPr defaultColWidth="10.59765625" defaultRowHeight="15"/>
  <cols>
    <col min="1" max="1" width="2.59765625" style="0" customWidth="1"/>
    <col min="2" max="2" width="4.59765625" style="0" customWidth="1"/>
    <col min="3" max="3" width="3.59765625" style="0" customWidth="1"/>
    <col min="4" max="4" width="4.59765625" style="0" customWidth="1"/>
    <col min="5" max="6" width="10.8984375" style="0" bestFit="1" customWidth="1"/>
    <col min="7" max="7" width="12.59765625" style="0" customWidth="1"/>
    <col min="8" max="8" width="10.8984375" style="0" bestFit="1" customWidth="1"/>
    <col min="9" max="9" width="12.59765625" style="0" bestFit="1" customWidth="1"/>
    <col min="10" max="10" width="10.8984375" style="0" bestFit="1" customWidth="1"/>
    <col min="11" max="11" width="15.8984375" style="0" customWidth="1"/>
  </cols>
  <sheetData>
    <row r="1" ht="22.5" customHeight="1">
      <c r="B1" s="1" t="s">
        <v>0</v>
      </c>
    </row>
    <row r="2" ht="12" customHeight="1">
      <c r="B2" s="1"/>
    </row>
    <row r="3" spans="2:11" ht="15" customHeight="1" thickBot="1">
      <c r="B3" s="27" t="s">
        <v>1</v>
      </c>
      <c r="K3" s="50" t="s">
        <v>2</v>
      </c>
    </row>
    <row r="4" spans="1:12" ht="27.75" customHeight="1">
      <c r="A4" s="3"/>
      <c r="B4" s="97" t="s">
        <v>87</v>
      </c>
      <c r="C4" s="98"/>
      <c r="D4" s="99"/>
      <c r="E4" s="102" t="s">
        <v>88</v>
      </c>
      <c r="F4" s="102" t="s">
        <v>3</v>
      </c>
      <c r="G4" s="30" t="s">
        <v>4</v>
      </c>
      <c r="H4" s="30" t="s">
        <v>5</v>
      </c>
      <c r="I4" s="30" t="s">
        <v>6</v>
      </c>
      <c r="J4" s="31" t="s">
        <v>7</v>
      </c>
      <c r="K4" s="32"/>
      <c r="L4" s="3"/>
    </row>
    <row r="5" spans="1:12" ht="27.75" customHeight="1">
      <c r="A5" s="3"/>
      <c r="B5" s="100"/>
      <c r="C5" s="100"/>
      <c r="D5" s="101"/>
      <c r="E5" s="103"/>
      <c r="F5" s="103"/>
      <c r="G5" s="35" t="s">
        <v>8</v>
      </c>
      <c r="H5" s="35" t="s">
        <v>9</v>
      </c>
      <c r="I5" s="35" t="s">
        <v>10</v>
      </c>
      <c r="J5" s="35" t="s">
        <v>11</v>
      </c>
      <c r="K5" s="35" t="s">
        <v>12</v>
      </c>
      <c r="L5" s="3"/>
    </row>
    <row r="6" spans="1:12" ht="30" customHeight="1">
      <c r="A6" s="3"/>
      <c r="B6" s="36" t="s">
        <v>13</v>
      </c>
      <c r="C6" s="37">
        <v>60</v>
      </c>
      <c r="D6" s="38" t="s">
        <v>14</v>
      </c>
      <c r="E6" s="39">
        <v>1130</v>
      </c>
      <c r="F6" s="40">
        <v>4495</v>
      </c>
      <c r="G6" s="40">
        <v>13420997</v>
      </c>
      <c r="H6" s="40">
        <v>194666</v>
      </c>
      <c r="I6" s="40">
        <v>1216070</v>
      </c>
      <c r="J6" s="41">
        <v>4</v>
      </c>
      <c r="K6" s="40">
        <v>11877</v>
      </c>
      <c r="L6" s="3"/>
    </row>
    <row r="7" spans="1:12" ht="30" customHeight="1">
      <c r="A7" s="3"/>
      <c r="B7" s="36"/>
      <c r="C7" s="37">
        <v>63</v>
      </c>
      <c r="D7" s="38"/>
      <c r="E7" s="39">
        <v>1182</v>
      </c>
      <c r="F7" s="40">
        <v>5293</v>
      </c>
      <c r="G7" s="40">
        <v>18109259</v>
      </c>
      <c r="H7" s="40">
        <v>199353</v>
      </c>
      <c r="I7" s="40">
        <v>1399419</v>
      </c>
      <c r="J7" s="41">
        <v>4.5</v>
      </c>
      <c r="K7" s="40">
        <v>15321</v>
      </c>
      <c r="L7" s="3"/>
    </row>
    <row r="8" spans="1:12" ht="30" customHeight="1">
      <c r="A8" s="3"/>
      <c r="B8" s="36" t="s">
        <v>15</v>
      </c>
      <c r="C8" s="37">
        <v>3</v>
      </c>
      <c r="D8" s="38" t="s">
        <v>14</v>
      </c>
      <c r="E8" s="39">
        <v>1209</v>
      </c>
      <c r="F8" s="40">
        <v>5581</v>
      </c>
      <c r="G8" s="40">
        <v>18805458</v>
      </c>
      <c r="H8" s="40">
        <v>561970</v>
      </c>
      <c r="I8" s="40">
        <v>1491428</v>
      </c>
      <c r="J8" s="41">
        <v>4.6</v>
      </c>
      <c r="K8" s="40">
        <v>15555</v>
      </c>
      <c r="L8" s="3"/>
    </row>
    <row r="9" spans="1:12" ht="30" customHeight="1">
      <c r="A9" s="3"/>
      <c r="B9" s="42"/>
      <c r="C9" s="37">
        <v>6</v>
      </c>
      <c r="D9" s="42"/>
      <c r="E9" s="39">
        <v>1112</v>
      </c>
      <c r="F9" s="40">
        <v>5421</v>
      </c>
      <c r="G9" s="40">
        <v>15513553</v>
      </c>
      <c r="H9" s="40">
        <v>240734</v>
      </c>
      <c r="I9" s="40">
        <v>1453082</v>
      </c>
      <c r="J9" s="41">
        <v>4.9</v>
      </c>
      <c r="K9" s="40">
        <v>13951</v>
      </c>
      <c r="L9" s="3"/>
    </row>
    <row r="10" spans="1:12" ht="30" customHeight="1" thickBot="1">
      <c r="A10" s="2"/>
      <c r="B10" s="43"/>
      <c r="C10" s="44">
        <v>9</v>
      </c>
      <c r="D10" s="43"/>
      <c r="E10" s="45">
        <v>1117</v>
      </c>
      <c r="F10" s="46">
        <v>5849</v>
      </c>
      <c r="G10" s="46">
        <v>17045527</v>
      </c>
      <c r="H10" s="46">
        <v>275356</v>
      </c>
      <c r="I10" s="46">
        <v>1743060</v>
      </c>
      <c r="J10" s="47">
        <v>5.2</v>
      </c>
      <c r="K10" s="46">
        <v>15260</v>
      </c>
      <c r="L10" s="2"/>
    </row>
    <row r="11" spans="2:11" ht="13.5" customHeight="1">
      <c r="B11" s="48" t="s">
        <v>16</v>
      </c>
      <c r="K11" s="50" t="s">
        <v>17</v>
      </c>
    </row>
    <row r="12" ht="24.75" customHeight="1"/>
    <row r="13" ht="24.75" customHeight="1"/>
  </sheetData>
  <mergeCells count="3">
    <mergeCell ref="B4:D5"/>
    <mergeCell ref="E4:E5"/>
    <mergeCell ref="F4:F5"/>
  </mergeCells>
  <printOptions/>
  <pageMargins left="0.512" right="0.512" top="0.787" bottom="0.512" header="0.512" footer="0.512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16"/>
  <sheetViews>
    <sheetView defaultGridColor="0" zoomScale="87" zoomScaleNormal="8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23.59765625" style="0" customWidth="1"/>
    <col min="4" max="4" width="3.59765625" style="0" customWidth="1"/>
    <col min="5" max="10" width="7.59765625" style="0" customWidth="1"/>
    <col min="11" max="12" width="12.59765625" style="0" customWidth="1"/>
    <col min="13" max="13" width="7.59765625" style="0" customWidth="1"/>
  </cols>
  <sheetData>
    <row r="1" ht="12" customHeight="1">
      <c r="A1" s="86"/>
    </row>
    <row r="2" spans="2:13" ht="13.5" customHeight="1" thickBot="1">
      <c r="B2" s="27" t="s">
        <v>18</v>
      </c>
      <c r="C2" s="49"/>
      <c r="M2" s="50" t="s">
        <v>89</v>
      </c>
    </row>
    <row r="3" spans="2:13" ht="24.75" customHeight="1">
      <c r="B3" s="4"/>
      <c r="C3" s="51"/>
      <c r="D3" s="51"/>
      <c r="E3" s="107" t="s">
        <v>90</v>
      </c>
      <c r="F3" s="108"/>
      <c r="G3" s="109"/>
      <c r="H3" s="104" t="s">
        <v>91</v>
      </c>
      <c r="I3" s="105"/>
      <c r="J3" s="106"/>
      <c r="K3" s="104" t="s">
        <v>92</v>
      </c>
      <c r="L3" s="105"/>
      <c r="M3" s="105"/>
    </row>
    <row r="4" spans="3:13" ht="24.75" customHeight="1">
      <c r="C4" s="42" t="s">
        <v>20</v>
      </c>
      <c r="D4" s="52"/>
      <c r="E4" s="53" t="s">
        <v>21</v>
      </c>
      <c r="F4" s="59" t="s">
        <v>22</v>
      </c>
      <c r="G4" s="6"/>
      <c r="H4" s="5" t="s">
        <v>21</v>
      </c>
      <c r="I4" s="59" t="s">
        <v>22</v>
      </c>
      <c r="J4" s="6"/>
      <c r="K4" s="5" t="s">
        <v>21</v>
      </c>
      <c r="L4" s="59" t="s">
        <v>22</v>
      </c>
      <c r="M4" s="6"/>
    </row>
    <row r="5" spans="2:13" ht="24.75" customHeight="1">
      <c r="B5" s="7"/>
      <c r="C5" s="33"/>
      <c r="D5" s="33"/>
      <c r="E5" s="54"/>
      <c r="F5" s="60"/>
      <c r="G5" s="9" t="s">
        <v>23</v>
      </c>
      <c r="H5" s="8"/>
      <c r="I5" s="60"/>
      <c r="J5" s="9" t="s">
        <v>23</v>
      </c>
      <c r="K5" s="8"/>
      <c r="L5" s="60"/>
      <c r="M5" s="9" t="s">
        <v>23</v>
      </c>
    </row>
    <row r="6" spans="3:13" ht="15" customHeight="1">
      <c r="C6" s="52"/>
      <c r="D6" s="55"/>
      <c r="E6" s="52"/>
      <c r="F6" s="49"/>
      <c r="G6" s="10" t="s">
        <v>24</v>
      </c>
      <c r="I6" s="49"/>
      <c r="J6" s="10" t="s">
        <v>24</v>
      </c>
      <c r="L6" s="49"/>
      <c r="M6" s="10" t="s">
        <v>24</v>
      </c>
    </row>
    <row r="7" spans="3:13" ht="33.75" customHeight="1">
      <c r="C7" s="74" t="s">
        <v>25</v>
      </c>
      <c r="D7" s="42"/>
      <c r="E7" s="39">
        <f>SUM(E8:E9)</f>
        <v>1112</v>
      </c>
      <c r="F7" s="61">
        <f>SUM(F8:F9)</f>
        <v>1117</v>
      </c>
      <c r="G7" s="11">
        <v>100</v>
      </c>
      <c r="H7" s="12">
        <f>SUM(H8:H9)</f>
        <v>5421</v>
      </c>
      <c r="I7" s="61">
        <f>SUM(I8:I9)</f>
        <v>5849</v>
      </c>
      <c r="J7" s="11">
        <v>100</v>
      </c>
      <c r="K7" s="12">
        <f>SUM(K8:K9)</f>
        <v>15513553</v>
      </c>
      <c r="L7" s="61">
        <f>SUM(L8:L9)</f>
        <v>17045527</v>
      </c>
      <c r="M7" s="11">
        <v>100</v>
      </c>
    </row>
    <row r="8" spans="3:13" ht="33.75" customHeight="1">
      <c r="C8" s="42" t="s">
        <v>86</v>
      </c>
      <c r="D8" s="42"/>
      <c r="E8" s="39">
        <v>253</v>
      </c>
      <c r="F8" s="61">
        <v>244</v>
      </c>
      <c r="G8" s="11">
        <v>21.8</v>
      </c>
      <c r="H8" s="12">
        <v>1432</v>
      </c>
      <c r="I8" s="61">
        <v>1408</v>
      </c>
      <c r="J8" s="11">
        <v>24.1</v>
      </c>
      <c r="K8" s="12">
        <v>7926971</v>
      </c>
      <c r="L8" s="61">
        <v>8151843</v>
      </c>
      <c r="M8" s="11">
        <v>47.8</v>
      </c>
    </row>
    <row r="9" spans="3:13" ht="33.75" customHeight="1">
      <c r="C9" s="42" t="s">
        <v>85</v>
      </c>
      <c r="D9" s="62"/>
      <c r="E9" s="39">
        <f>SUM(E10:E15)</f>
        <v>859</v>
      </c>
      <c r="F9" s="61">
        <f>SUM(F10:F15)</f>
        <v>873</v>
      </c>
      <c r="G9" s="11">
        <v>78.2</v>
      </c>
      <c r="H9" s="12">
        <v>3989</v>
      </c>
      <c r="I9" s="61">
        <f>SUM(I10:I15)</f>
        <v>4441</v>
      </c>
      <c r="J9" s="11">
        <v>75.9</v>
      </c>
      <c r="K9" s="12">
        <f>SUM(K10:K15)</f>
        <v>7586582</v>
      </c>
      <c r="L9" s="61">
        <f>SUM(L10:L15)</f>
        <v>8893684</v>
      </c>
      <c r="M9" s="11">
        <v>52.2</v>
      </c>
    </row>
    <row r="10" spans="3:13" ht="33.75" customHeight="1">
      <c r="C10" s="74" t="s">
        <v>84</v>
      </c>
      <c r="D10" s="42"/>
      <c r="E10" s="39">
        <v>3</v>
      </c>
      <c r="F10" s="61">
        <v>5</v>
      </c>
      <c r="G10" s="11">
        <v>0.4</v>
      </c>
      <c r="H10" s="12">
        <f>SUM(H11:H15)</f>
        <v>3790</v>
      </c>
      <c r="I10" s="61">
        <v>412</v>
      </c>
      <c r="J10" s="11">
        <v>7</v>
      </c>
      <c r="K10" s="12">
        <v>595158</v>
      </c>
      <c r="L10" s="61">
        <v>1243169</v>
      </c>
      <c r="M10" s="11">
        <v>7.3</v>
      </c>
    </row>
    <row r="11" spans="3:13" ht="33.75" customHeight="1">
      <c r="C11" s="37" t="s">
        <v>26</v>
      </c>
      <c r="D11" s="42"/>
      <c r="E11" s="39">
        <v>128</v>
      </c>
      <c r="F11" s="61">
        <v>135</v>
      </c>
      <c r="G11" s="11">
        <v>12.1</v>
      </c>
      <c r="H11" s="12">
        <v>350</v>
      </c>
      <c r="I11" s="61">
        <v>402</v>
      </c>
      <c r="J11" s="11">
        <v>6.9</v>
      </c>
      <c r="K11" s="12">
        <v>564393</v>
      </c>
      <c r="L11" s="61">
        <v>704725</v>
      </c>
      <c r="M11" s="11">
        <v>4.1</v>
      </c>
    </row>
    <row r="12" spans="3:13" ht="33.75" customHeight="1">
      <c r="C12" s="74" t="s">
        <v>27</v>
      </c>
      <c r="D12" s="42"/>
      <c r="E12" s="39">
        <v>267</v>
      </c>
      <c r="F12" s="61">
        <v>270</v>
      </c>
      <c r="G12" s="11">
        <v>24.2</v>
      </c>
      <c r="H12" s="12">
        <v>1203</v>
      </c>
      <c r="I12" s="61">
        <v>1378</v>
      </c>
      <c r="J12" s="11">
        <v>23.6</v>
      </c>
      <c r="K12" s="12">
        <v>2103558</v>
      </c>
      <c r="L12" s="61">
        <v>2335303</v>
      </c>
      <c r="M12" s="11">
        <v>13.7</v>
      </c>
    </row>
    <row r="13" spans="3:13" ht="33.75" customHeight="1">
      <c r="C13" s="74" t="s">
        <v>28</v>
      </c>
      <c r="D13" s="42"/>
      <c r="E13" s="39">
        <v>91</v>
      </c>
      <c r="F13" s="61">
        <v>89</v>
      </c>
      <c r="G13" s="11">
        <v>8</v>
      </c>
      <c r="H13" s="12">
        <v>501</v>
      </c>
      <c r="I13" s="61">
        <v>474</v>
      </c>
      <c r="J13" s="11">
        <v>8.1</v>
      </c>
      <c r="K13" s="12">
        <v>1675262</v>
      </c>
      <c r="L13" s="61">
        <v>1806038</v>
      </c>
      <c r="M13" s="11">
        <v>10.6</v>
      </c>
    </row>
    <row r="14" spans="3:13" ht="33.75" customHeight="1">
      <c r="C14" s="74" t="s">
        <v>29</v>
      </c>
      <c r="D14" s="42"/>
      <c r="E14" s="39">
        <v>89</v>
      </c>
      <c r="F14" s="61">
        <v>90</v>
      </c>
      <c r="G14" s="11">
        <v>8.1</v>
      </c>
      <c r="H14" s="12">
        <v>335</v>
      </c>
      <c r="I14" s="61">
        <v>294</v>
      </c>
      <c r="J14" s="11">
        <v>5</v>
      </c>
      <c r="K14" s="12">
        <v>638638</v>
      </c>
      <c r="L14" s="61">
        <v>555726</v>
      </c>
      <c r="M14" s="11">
        <v>3.3</v>
      </c>
    </row>
    <row r="15" spans="2:13" ht="33.75" customHeight="1" thickBot="1">
      <c r="B15" s="13"/>
      <c r="C15" s="75" t="s">
        <v>30</v>
      </c>
      <c r="D15" s="57"/>
      <c r="E15" s="58">
        <v>281</v>
      </c>
      <c r="F15" s="46">
        <v>284</v>
      </c>
      <c r="G15" s="14">
        <v>25.4</v>
      </c>
      <c r="H15" s="15">
        <v>1401</v>
      </c>
      <c r="I15" s="46">
        <v>1481</v>
      </c>
      <c r="J15" s="14">
        <v>25.3</v>
      </c>
      <c r="K15" s="15">
        <v>2009573</v>
      </c>
      <c r="L15" s="46">
        <v>2248723</v>
      </c>
      <c r="M15" s="14">
        <v>13.2</v>
      </c>
    </row>
    <row r="16" spans="2:13" ht="13.5" customHeight="1">
      <c r="B16" s="48" t="s">
        <v>31</v>
      </c>
      <c r="C16" s="52"/>
      <c r="D16" s="52"/>
      <c r="E16" s="52"/>
      <c r="M16" s="50" t="s">
        <v>17</v>
      </c>
    </row>
    <row r="17" ht="19.5" customHeight="1"/>
  </sheetData>
  <mergeCells count="3">
    <mergeCell ref="K3:M3"/>
    <mergeCell ref="H3:J3"/>
    <mergeCell ref="E3:G3"/>
  </mergeCells>
  <printOptions/>
  <pageMargins left="0.512" right="0.512" top="0.787" bottom="0.512" header="0.512" footer="0.512"/>
  <pageSetup horizontalDpi="400" verticalDpi="4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H11"/>
  <sheetViews>
    <sheetView defaultGridColor="0" zoomScale="87" zoomScaleNormal="8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5.59765625" style="0" customWidth="1"/>
  </cols>
  <sheetData>
    <row r="1" ht="12" customHeight="1"/>
    <row r="2" spans="2:8" ht="15" thickBot="1">
      <c r="B2" s="27" t="s">
        <v>32</v>
      </c>
      <c r="H2" s="50" t="s">
        <v>19</v>
      </c>
    </row>
    <row r="3" spans="2:8" ht="24.75" customHeight="1">
      <c r="B3" s="28" t="s">
        <v>33</v>
      </c>
      <c r="C3" s="29" t="s">
        <v>34</v>
      </c>
      <c r="D3" s="76" t="s">
        <v>35</v>
      </c>
      <c r="E3" s="76" t="s">
        <v>36</v>
      </c>
      <c r="F3" s="64" t="s">
        <v>37</v>
      </c>
      <c r="G3" s="64"/>
      <c r="H3" s="64"/>
    </row>
    <row r="4" spans="2:8" ht="24.75" customHeight="1">
      <c r="B4" s="33"/>
      <c r="C4" s="34"/>
      <c r="D4" s="54"/>
      <c r="E4" s="54"/>
      <c r="F4" s="65" t="s">
        <v>38</v>
      </c>
      <c r="G4" s="66" t="s">
        <v>39</v>
      </c>
      <c r="H4" s="67" t="s">
        <v>40</v>
      </c>
    </row>
    <row r="5" spans="2:8" ht="30" customHeight="1">
      <c r="B5" s="37" t="s">
        <v>38</v>
      </c>
      <c r="C5" s="39">
        <f aca="true" t="shared" si="0" ref="C5:H5">SUM(C6:C10)</f>
        <v>1182</v>
      </c>
      <c r="D5" s="40">
        <f t="shared" si="0"/>
        <v>1209</v>
      </c>
      <c r="E5" s="40">
        <f t="shared" si="0"/>
        <v>1112</v>
      </c>
      <c r="F5" s="61">
        <f t="shared" si="0"/>
        <v>1117</v>
      </c>
      <c r="G5" s="61">
        <f t="shared" si="0"/>
        <v>244</v>
      </c>
      <c r="H5" s="61">
        <f t="shared" si="0"/>
        <v>873</v>
      </c>
    </row>
    <row r="6" spans="2:8" ht="30" customHeight="1">
      <c r="B6" s="37" t="s">
        <v>41</v>
      </c>
      <c r="C6" s="39">
        <v>910</v>
      </c>
      <c r="D6" s="40">
        <v>910</v>
      </c>
      <c r="E6" s="40">
        <v>794</v>
      </c>
      <c r="F6" s="61">
        <v>818</v>
      </c>
      <c r="G6" s="61">
        <v>152</v>
      </c>
      <c r="H6" s="61">
        <v>666</v>
      </c>
    </row>
    <row r="7" spans="2:8" ht="30" customHeight="1">
      <c r="B7" s="37" t="s">
        <v>42</v>
      </c>
      <c r="C7" s="39">
        <v>183</v>
      </c>
      <c r="D7" s="40">
        <v>203</v>
      </c>
      <c r="E7" s="40">
        <v>215</v>
      </c>
      <c r="F7" s="61">
        <v>185</v>
      </c>
      <c r="G7" s="61">
        <v>59</v>
      </c>
      <c r="H7" s="61">
        <v>126</v>
      </c>
    </row>
    <row r="8" spans="2:8" ht="30" customHeight="1">
      <c r="B8" s="37" t="s">
        <v>43</v>
      </c>
      <c r="C8" s="39">
        <v>60</v>
      </c>
      <c r="D8" s="40">
        <v>61</v>
      </c>
      <c r="E8" s="40">
        <v>76</v>
      </c>
      <c r="F8" s="61">
        <v>80</v>
      </c>
      <c r="G8" s="61">
        <v>25</v>
      </c>
      <c r="H8" s="61">
        <v>55</v>
      </c>
    </row>
    <row r="9" spans="2:8" ht="30" customHeight="1">
      <c r="B9" s="37" t="s">
        <v>44</v>
      </c>
      <c r="C9" s="39">
        <v>14</v>
      </c>
      <c r="D9" s="40">
        <v>22</v>
      </c>
      <c r="E9" s="40">
        <v>12</v>
      </c>
      <c r="F9" s="61">
        <v>16</v>
      </c>
      <c r="G9" s="61">
        <v>4</v>
      </c>
      <c r="H9" s="61">
        <v>12</v>
      </c>
    </row>
    <row r="10" spans="2:8" ht="30" customHeight="1" thickBot="1">
      <c r="B10" s="56" t="s">
        <v>45</v>
      </c>
      <c r="C10" s="58">
        <v>15</v>
      </c>
      <c r="D10" s="63">
        <v>13</v>
      </c>
      <c r="E10" s="63">
        <v>15</v>
      </c>
      <c r="F10" s="46">
        <v>18</v>
      </c>
      <c r="G10" s="46">
        <v>4</v>
      </c>
      <c r="H10" s="46">
        <v>14</v>
      </c>
    </row>
    <row r="11" spans="2:8" ht="13.5" customHeight="1">
      <c r="B11" s="48" t="s">
        <v>46</v>
      </c>
      <c r="H11" s="50" t="s">
        <v>17</v>
      </c>
    </row>
    <row r="12" ht="34.5" customHeight="1"/>
    <row r="13" ht="34.5" customHeight="1"/>
    <row r="14" ht="34.5" customHeight="1"/>
  </sheetData>
  <printOptions/>
  <pageMargins left="0.512" right="0.512" top="0.787" bottom="0.512" header="0.512" footer="0.51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2:J18"/>
  <sheetViews>
    <sheetView defaultGridColor="0" zoomScale="87" zoomScaleNormal="87" colorId="22" workbookViewId="0" topLeftCell="A1">
      <selection activeCell="A1" sqref="A1"/>
    </sheetView>
  </sheetViews>
  <sheetFormatPr defaultColWidth="10.59765625" defaultRowHeight="15"/>
  <cols>
    <col min="1" max="1" width="2.3984375" style="0" customWidth="1"/>
    <col min="2" max="2" width="26.59765625" style="0" customWidth="1"/>
    <col min="3" max="3" width="3.8984375" style="0" customWidth="1"/>
    <col min="4" max="4" width="1.59765625" style="0" customWidth="1"/>
    <col min="5" max="9" width="10.59765625" style="0" customWidth="1"/>
    <col min="10" max="10" width="11.69921875" style="0" customWidth="1"/>
  </cols>
  <sheetData>
    <row r="2" spans="2:10" ht="15" thickBot="1">
      <c r="B2" s="27" t="s">
        <v>47</v>
      </c>
      <c r="J2" s="50" t="s">
        <v>48</v>
      </c>
    </row>
    <row r="3" spans="2:10" ht="27" customHeight="1">
      <c r="B3" s="16" t="s">
        <v>49</v>
      </c>
      <c r="C3" s="16"/>
      <c r="D3" s="92"/>
      <c r="E3" s="95" t="s">
        <v>82</v>
      </c>
      <c r="F3" s="96"/>
      <c r="G3" s="95" t="s">
        <v>83</v>
      </c>
      <c r="H3" s="96"/>
      <c r="I3" s="117" t="s">
        <v>81</v>
      </c>
      <c r="J3" s="118"/>
    </row>
    <row r="4" spans="2:10" ht="27" customHeight="1">
      <c r="B4" s="9"/>
      <c r="C4" s="9"/>
      <c r="D4" s="87"/>
      <c r="E4" s="20" t="s">
        <v>50</v>
      </c>
      <c r="F4" s="21" t="s">
        <v>51</v>
      </c>
      <c r="G4" s="21" t="s">
        <v>50</v>
      </c>
      <c r="H4" s="21" t="s">
        <v>51</v>
      </c>
      <c r="I4" s="21" t="s">
        <v>50</v>
      </c>
      <c r="J4" s="22" t="s">
        <v>51</v>
      </c>
    </row>
    <row r="5" spans="2:10" ht="25.5" customHeight="1">
      <c r="B5" s="114" t="s">
        <v>25</v>
      </c>
      <c r="C5" s="114"/>
      <c r="D5" s="93"/>
      <c r="E5" s="69">
        <f aca="true" t="shared" si="0" ref="E5:J5">SUM(E6:E16)</f>
        <v>281</v>
      </c>
      <c r="F5" s="68">
        <f t="shared" si="0"/>
        <v>274</v>
      </c>
      <c r="G5" s="68">
        <f t="shared" si="0"/>
        <v>956</v>
      </c>
      <c r="H5" s="61">
        <f t="shared" si="0"/>
        <v>1070</v>
      </c>
      <c r="I5" s="61">
        <f t="shared" si="0"/>
        <v>463186</v>
      </c>
      <c r="J5" s="61">
        <f t="shared" si="0"/>
        <v>618290</v>
      </c>
    </row>
    <row r="6" spans="2:10" ht="25.5" customHeight="1">
      <c r="B6" s="110" t="s">
        <v>52</v>
      </c>
      <c r="C6" s="111"/>
      <c r="D6" s="88"/>
      <c r="E6" s="70">
        <v>44</v>
      </c>
      <c r="F6" s="42">
        <v>43</v>
      </c>
      <c r="G6" s="42">
        <v>149</v>
      </c>
      <c r="H6" s="40">
        <v>177</v>
      </c>
      <c r="I6" s="40">
        <v>65050</v>
      </c>
      <c r="J6" s="40">
        <v>117845</v>
      </c>
    </row>
    <row r="7" spans="2:10" ht="25.5" customHeight="1">
      <c r="B7" s="110" t="s">
        <v>53</v>
      </c>
      <c r="C7" s="111"/>
      <c r="D7" s="88"/>
      <c r="E7" s="70">
        <v>21</v>
      </c>
      <c r="F7" s="42">
        <v>24</v>
      </c>
      <c r="G7" s="42">
        <v>89</v>
      </c>
      <c r="H7" s="40">
        <v>179</v>
      </c>
      <c r="I7" s="40">
        <v>60018</v>
      </c>
      <c r="J7" s="40">
        <v>130946</v>
      </c>
    </row>
    <row r="8" spans="2:10" ht="25.5" customHeight="1">
      <c r="B8" s="110" t="s">
        <v>54</v>
      </c>
      <c r="C8" s="111"/>
      <c r="D8" s="88"/>
      <c r="E8" s="70">
        <v>6</v>
      </c>
      <c r="F8" s="42">
        <v>9</v>
      </c>
      <c r="G8" s="42">
        <v>59</v>
      </c>
      <c r="H8" s="40">
        <v>44</v>
      </c>
      <c r="I8" s="40">
        <v>44215</v>
      </c>
      <c r="J8" s="40">
        <v>24758</v>
      </c>
    </row>
    <row r="9" spans="2:10" ht="25.5" customHeight="1">
      <c r="B9" s="110" t="s">
        <v>55</v>
      </c>
      <c r="C9" s="119"/>
      <c r="D9" s="91"/>
      <c r="E9" s="70">
        <v>29</v>
      </c>
      <c r="F9" s="42">
        <v>38</v>
      </c>
      <c r="G9" s="42">
        <v>92</v>
      </c>
      <c r="H9" s="40">
        <v>149</v>
      </c>
      <c r="I9" s="40">
        <v>47292</v>
      </c>
      <c r="J9" s="40">
        <v>79666</v>
      </c>
    </row>
    <row r="10" spans="2:10" ht="25.5" customHeight="1">
      <c r="B10" s="110" t="s">
        <v>56</v>
      </c>
      <c r="C10" s="111"/>
      <c r="D10" s="88"/>
      <c r="E10" s="70">
        <v>11</v>
      </c>
      <c r="F10" s="42">
        <v>9</v>
      </c>
      <c r="G10" s="42">
        <v>36</v>
      </c>
      <c r="H10" s="40">
        <v>30</v>
      </c>
      <c r="I10" s="40">
        <v>11473</v>
      </c>
      <c r="J10" s="40">
        <v>14564</v>
      </c>
    </row>
    <row r="11" spans="2:10" ht="25.5" customHeight="1">
      <c r="B11" s="110" t="s">
        <v>57</v>
      </c>
      <c r="C11" s="111"/>
      <c r="D11" s="88"/>
      <c r="E11" s="70">
        <v>34</v>
      </c>
      <c r="F11" s="42">
        <v>31</v>
      </c>
      <c r="G11" s="42">
        <v>115</v>
      </c>
      <c r="H11" s="40">
        <v>103</v>
      </c>
      <c r="I11" s="40">
        <v>81014</v>
      </c>
      <c r="J11" s="40">
        <v>84226</v>
      </c>
    </row>
    <row r="12" spans="2:10" ht="25.5" customHeight="1">
      <c r="B12" s="110" t="s">
        <v>58</v>
      </c>
      <c r="C12" s="111"/>
      <c r="D12" s="88"/>
      <c r="E12" s="94" t="s">
        <v>94</v>
      </c>
      <c r="F12" s="36" t="s">
        <v>95</v>
      </c>
      <c r="G12" s="36" t="s">
        <v>95</v>
      </c>
      <c r="H12" s="36" t="s">
        <v>95</v>
      </c>
      <c r="I12" s="36" t="s">
        <v>95</v>
      </c>
      <c r="J12" s="36" t="s">
        <v>95</v>
      </c>
    </row>
    <row r="13" spans="2:10" ht="25.5" customHeight="1">
      <c r="B13" s="115" t="s">
        <v>59</v>
      </c>
      <c r="C13" s="116"/>
      <c r="D13" s="90"/>
      <c r="E13" s="94" t="s">
        <v>94</v>
      </c>
      <c r="F13" s="36" t="s">
        <v>95</v>
      </c>
      <c r="G13" s="36" t="s">
        <v>95</v>
      </c>
      <c r="H13" s="36" t="s">
        <v>95</v>
      </c>
      <c r="I13" s="36" t="s">
        <v>95</v>
      </c>
      <c r="J13" s="36" t="s">
        <v>95</v>
      </c>
    </row>
    <row r="14" spans="2:10" ht="25.5" customHeight="1">
      <c r="B14" s="110" t="s">
        <v>60</v>
      </c>
      <c r="C14" s="111"/>
      <c r="D14" s="88"/>
      <c r="E14" s="94" t="s">
        <v>94</v>
      </c>
      <c r="F14" s="36" t="s">
        <v>95</v>
      </c>
      <c r="G14" s="36" t="s">
        <v>95</v>
      </c>
      <c r="H14" s="36" t="s">
        <v>95</v>
      </c>
      <c r="I14" s="36" t="s">
        <v>95</v>
      </c>
      <c r="J14" s="36" t="s">
        <v>95</v>
      </c>
    </row>
    <row r="15" spans="2:10" ht="25.5" customHeight="1">
      <c r="B15" s="110" t="s">
        <v>61</v>
      </c>
      <c r="C15" s="111"/>
      <c r="D15" s="88"/>
      <c r="E15" s="70">
        <v>117</v>
      </c>
      <c r="F15" s="42">
        <v>104</v>
      </c>
      <c r="G15" s="42">
        <v>382</v>
      </c>
      <c r="H15" s="40">
        <v>353</v>
      </c>
      <c r="I15" s="40">
        <v>141148</v>
      </c>
      <c r="J15" s="40">
        <v>150227</v>
      </c>
    </row>
    <row r="16" spans="2:10" ht="25.5" customHeight="1" thickBot="1">
      <c r="B16" s="112" t="s">
        <v>62</v>
      </c>
      <c r="C16" s="113"/>
      <c r="D16" s="89"/>
      <c r="E16" s="71">
        <v>19</v>
      </c>
      <c r="F16" s="57">
        <v>16</v>
      </c>
      <c r="G16" s="57">
        <v>34</v>
      </c>
      <c r="H16" s="63">
        <v>35</v>
      </c>
      <c r="I16" s="63">
        <v>12976</v>
      </c>
      <c r="J16" s="63">
        <v>16058</v>
      </c>
    </row>
    <row r="17" spans="2:10" ht="13.5" customHeight="1">
      <c r="B17" s="48" t="s">
        <v>63</v>
      </c>
      <c r="J17" s="50" t="s">
        <v>17</v>
      </c>
    </row>
    <row r="18" ht="13.5" customHeight="1">
      <c r="B18" s="48" t="s">
        <v>64</v>
      </c>
    </row>
    <row r="19" ht="24.75" customHeight="1"/>
  </sheetData>
  <mergeCells count="15">
    <mergeCell ref="I3:J3"/>
    <mergeCell ref="G3:H3"/>
    <mergeCell ref="E3:F3"/>
    <mergeCell ref="B14:C14"/>
    <mergeCell ref="B9:C9"/>
    <mergeCell ref="B15:C15"/>
    <mergeCell ref="B16:C16"/>
    <mergeCell ref="B5:C5"/>
    <mergeCell ref="B10:C10"/>
    <mergeCell ref="B11:C11"/>
    <mergeCell ref="B12:C12"/>
    <mergeCell ref="B13:C13"/>
    <mergeCell ref="B6:C6"/>
    <mergeCell ref="B7:C7"/>
    <mergeCell ref="B8:C8"/>
  </mergeCells>
  <printOptions/>
  <pageMargins left="0.512" right="0.512" top="0.787" bottom="0.512" header="0.512" footer="0.512"/>
  <pageSetup horizontalDpi="400" verticalDpi="4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2:I19"/>
  <sheetViews>
    <sheetView defaultGridColor="0" zoomScale="87" zoomScaleNormal="8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4" max="4" width="1.59765625" style="0" customWidth="1"/>
    <col min="7" max="7" width="15.59765625" style="0" customWidth="1"/>
    <col min="9" max="9" width="15.59765625" style="0" customWidth="1"/>
  </cols>
  <sheetData>
    <row r="2" ht="14.25">
      <c r="B2" s="27" t="s">
        <v>97</v>
      </c>
    </row>
    <row r="3" spans="2:9" ht="15" thickBot="1">
      <c r="B3" s="2"/>
      <c r="I3" s="50" t="s">
        <v>65</v>
      </c>
    </row>
    <row r="4" spans="2:9" ht="19.5" customHeight="1">
      <c r="B4" s="4"/>
      <c r="C4" s="23"/>
      <c r="D4" s="4"/>
      <c r="E4" s="17"/>
      <c r="F4" s="18"/>
      <c r="G4" s="81" t="s">
        <v>4</v>
      </c>
      <c r="H4" s="18"/>
      <c r="I4" s="83" t="s">
        <v>66</v>
      </c>
    </row>
    <row r="5" spans="3:9" ht="19.5" customHeight="1">
      <c r="C5" s="78" t="s">
        <v>96</v>
      </c>
      <c r="E5" s="79" t="s">
        <v>67</v>
      </c>
      <c r="F5" s="80" t="s">
        <v>3</v>
      </c>
      <c r="G5" s="24"/>
      <c r="H5" s="80" t="s">
        <v>68</v>
      </c>
      <c r="I5" s="78" t="s">
        <v>4</v>
      </c>
    </row>
    <row r="6" spans="2:9" ht="19.5" customHeight="1">
      <c r="B6" s="7"/>
      <c r="C6" s="25"/>
      <c r="D6" s="7"/>
      <c r="E6" s="19"/>
      <c r="F6" s="8"/>
      <c r="G6" s="82" t="s">
        <v>80</v>
      </c>
      <c r="H6" s="26"/>
      <c r="I6" s="84" t="s">
        <v>69</v>
      </c>
    </row>
    <row r="7" spans="2:9" ht="30" customHeight="1">
      <c r="B7" s="49"/>
      <c r="C7" s="77" t="s">
        <v>25</v>
      </c>
      <c r="D7" s="27"/>
      <c r="E7" s="72">
        <f>SUM(E8:E17)</f>
        <v>1117</v>
      </c>
      <c r="F7" s="61">
        <f>SUM(F8:F17)</f>
        <v>5849</v>
      </c>
      <c r="G7" s="61">
        <f>SUM(G8:G17)</f>
        <v>17045527</v>
      </c>
      <c r="H7" s="61">
        <f>SUM(H8:H17)</f>
        <v>84781</v>
      </c>
      <c r="I7" s="61">
        <f>SUM(I8:I17)</f>
        <v>230548</v>
      </c>
    </row>
    <row r="8" spans="2:9" ht="30" customHeight="1">
      <c r="B8" s="52"/>
      <c r="C8" s="74" t="s">
        <v>70</v>
      </c>
      <c r="D8" s="52"/>
      <c r="E8" s="39">
        <v>380</v>
      </c>
      <c r="F8" s="40">
        <v>1731</v>
      </c>
      <c r="G8" s="40">
        <v>3731131</v>
      </c>
      <c r="H8" s="40">
        <v>31277</v>
      </c>
      <c r="I8" s="40">
        <v>9819</v>
      </c>
    </row>
    <row r="9" spans="2:9" ht="30" customHeight="1">
      <c r="B9" s="52"/>
      <c r="C9" s="74" t="s">
        <v>71</v>
      </c>
      <c r="D9" s="52"/>
      <c r="E9" s="39">
        <v>259</v>
      </c>
      <c r="F9" s="40">
        <v>1454</v>
      </c>
      <c r="G9" s="40">
        <v>2743747</v>
      </c>
      <c r="H9" s="40">
        <v>13146</v>
      </c>
      <c r="I9" s="40">
        <v>10594</v>
      </c>
    </row>
    <row r="10" spans="2:9" ht="30" customHeight="1">
      <c r="B10" s="52"/>
      <c r="C10" s="74" t="s">
        <v>72</v>
      </c>
      <c r="D10" s="52"/>
      <c r="E10" s="39">
        <v>79</v>
      </c>
      <c r="F10" s="40">
        <v>425</v>
      </c>
      <c r="G10" s="40">
        <v>1211188</v>
      </c>
      <c r="H10" s="40">
        <v>6771</v>
      </c>
      <c r="I10" s="40">
        <v>15331</v>
      </c>
    </row>
    <row r="11" spans="2:9" ht="30" customHeight="1">
      <c r="B11" s="52"/>
      <c r="C11" s="74" t="s">
        <v>73</v>
      </c>
      <c r="D11" s="52"/>
      <c r="E11" s="39">
        <v>96</v>
      </c>
      <c r="F11" s="40">
        <v>604</v>
      </c>
      <c r="G11" s="40">
        <v>2039844</v>
      </c>
      <c r="H11" s="40">
        <v>15777</v>
      </c>
      <c r="I11" s="40">
        <v>21248</v>
      </c>
    </row>
    <row r="12" spans="2:9" ht="30" customHeight="1">
      <c r="B12" s="52"/>
      <c r="C12" s="74" t="s">
        <v>74</v>
      </c>
      <c r="D12" s="52"/>
      <c r="E12" s="39">
        <v>32</v>
      </c>
      <c r="F12" s="40">
        <v>196</v>
      </c>
      <c r="G12" s="40">
        <v>653506</v>
      </c>
      <c r="H12" s="40">
        <v>4414</v>
      </c>
      <c r="I12" s="40">
        <v>20422</v>
      </c>
    </row>
    <row r="13" spans="2:9" ht="30" customHeight="1">
      <c r="B13" s="52"/>
      <c r="C13" s="74" t="s">
        <v>75</v>
      </c>
      <c r="D13" s="52"/>
      <c r="E13" s="39">
        <v>88</v>
      </c>
      <c r="F13" s="40">
        <v>383</v>
      </c>
      <c r="G13" s="40">
        <v>749178</v>
      </c>
      <c r="H13" s="40">
        <v>6198</v>
      </c>
      <c r="I13" s="40">
        <v>8513</v>
      </c>
    </row>
    <row r="14" spans="2:9" ht="30" customHeight="1">
      <c r="B14" s="52"/>
      <c r="C14" s="74" t="s">
        <v>76</v>
      </c>
      <c r="D14" s="52"/>
      <c r="E14" s="39">
        <v>37</v>
      </c>
      <c r="F14" s="40">
        <v>297</v>
      </c>
      <c r="G14" s="40">
        <v>3789428</v>
      </c>
      <c r="H14" s="40">
        <v>1636</v>
      </c>
      <c r="I14" s="40">
        <v>102417</v>
      </c>
    </row>
    <row r="15" spans="2:9" ht="30" customHeight="1">
      <c r="B15" s="52"/>
      <c r="C15" s="74" t="s">
        <v>77</v>
      </c>
      <c r="D15" s="52"/>
      <c r="E15" s="39">
        <v>52</v>
      </c>
      <c r="F15" s="40">
        <v>336</v>
      </c>
      <c r="G15" s="40">
        <v>1379144</v>
      </c>
      <c r="H15" s="40">
        <v>1449</v>
      </c>
      <c r="I15" s="40">
        <v>26522</v>
      </c>
    </row>
    <row r="16" spans="2:9" ht="30" customHeight="1">
      <c r="B16" s="52"/>
      <c r="C16" s="74" t="s">
        <v>78</v>
      </c>
      <c r="D16" s="52"/>
      <c r="E16" s="39">
        <v>22</v>
      </c>
      <c r="F16" s="40">
        <v>98</v>
      </c>
      <c r="G16" s="40">
        <v>167520</v>
      </c>
      <c r="H16" s="40">
        <v>540</v>
      </c>
      <c r="I16" s="40">
        <v>7615</v>
      </c>
    </row>
    <row r="17" spans="2:9" ht="30" customHeight="1" thickBot="1">
      <c r="B17" s="73"/>
      <c r="C17" s="75" t="s">
        <v>79</v>
      </c>
      <c r="D17" s="73"/>
      <c r="E17" s="58">
        <v>72</v>
      </c>
      <c r="F17" s="63">
        <v>325</v>
      </c>
      <c r="G17" s="63">
        <v>580841</v>
      </c>
      <c r="H17" s="63">
        <v>3573</v>
      </c>
      <c r="I17" s="63">
        <v>8067</v>
      </c>
    </row>
    <row r="18" spans="2:9" ht="13.5" customHeight="1">
      <c r="B18" s="85" t="s">
        <v>98</v>
      </c>
      <c r="I18" s="50" t="s">
        <v>17</v>
      </c>
    </row>
    <row r="19" ht="13.5" customHeight="1">
      <c r="B19" s="85" t="s">
        <v>93</v>
      </c>
    </row>
    <row r="20" ht="13.5" customHeight="1"/>
  </sheetData>
  <printOptions/>
  <pageMargins left="0.512" right="0.512" top="0.787" bottom="0.512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2003-05-06T06:38:25Z</cp:lastPrinted>
  <dcterms:created xsi:type="dcterms:W3CDTF">2001-06-22T05:07:54Z</dcterms:created>
  <dcterms:modified xsi:type="dcterms:W3CDTF">2003-05-20T05:01:42Z</dcterms:modified>
  <cp:category/>
  <cp:version/>
  <cp:contentType/>
  <cp:contentStatus/>
</cp:coreProperties>
</file>