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5195" windowHeight="8535" activeTab="0"/>
  </bookViews>
  <sheets>
    <sheet name="公営住宅数" sheetId="1" r:id="rId1"/>
    <sheet name="建築確認申請件数" sheetId="2" r:id="rId2"/>
    <sheet name="地価価格の推移" sheetId="3" r:id="rId3"/>
    <sheet name="価格公示価格の推移" sheetId="4" r:id="rId4"/>
    <sheet name="土地区画整理事業" sheetId="5" r:id="rId5"/>
    <sheet name="棟数及び床面積" sheetId="6" r:id="rId6"/>
    <sheet name="公民ｾﾝﾀｰ設置" sheetId="7" r:id="rId7"/>
    <sheet name="公園種別一覧表" sheetId="8" r:id="rId8"/>
  </sheets>
  <definedNames>
    <definedName name="_xlnm.Print_Area" localSheetId="3">'価格公示価格の推移'!$B$2:$J$29</definedName>
    <definedName name="_xlnm.Print_Area" localSheetId="1">'建築確認申請件数'!$B$2:$Q$11</definedName>
    <definedName name="_xlnm.Print_Area" localSheetId="0">'公営住宅数'!$B$1:$L$18</definedName>
    <definedName name="_xlnm.Print_Area" localSheetId="7">'公園種別一覧表'!$B$2:$V$13</definedName>
    <definedName name="_xlnm.Print_Area" localSheetId="6">'公民ｾﾝﾀｰ設置'!$B$2:$L$35,'公民ｾﾝﾀｰ設置'!$N$2:$X$35</definedName>
    <definedName name="_xlnm.Print_Area" localSheetId="2">'地価価格の推移'!$B$2:$J$23</definedName>
    <definedName name="_xlnm.Print_Area" localSheetId="4">'土地区画整理事業'!$B$2:$J$35</definedName>
    <definedName name="_xlnm.Print_Area" localSheetId="5">'棟数及び床面積'!$B$2:$N$30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<sst xmlns="http://schemas.openxmlformats.org/spreadsheetml/2006/main" count="856" uniqueCount="472">
  <si>
    <t>１４－１　団地別公営住宅数</t>
  </si>
  <si>
    <t>市　　　営　　　住　　　宅</t>
  </si>
  <si>
    <t>雇　用　促　進　住　宅</t>
  </si>
  <si>
    <t>団　地　名</t>
  </si>
  <si>
    <t>建築年度</t>
  </si>
  <si>
    <t>戸　　数</t>
  </si>
  <si>
    <t>運営開始</t>
  </si>
  <si>
    <t>東町住宅</t>
  </si>
  <si>
    <t>関宿舎</t>
  </si>
  <si>
    <t>東山２丁目住宅</t>
  </si>
  <si>
    <t>肥田瀬宿舎</t>
  </si>
  <si>
    <t>東山３丁目住宅</t>
  </si>
  <si>
    <t>小屋名宿舎</t>
  </si>
  <si>
    <t>岩下住宅</t>
  </si>
  <si>
    <t>下有知宿舎</t>
  </si>
  <si>
    <t>雄飛ヶ丘住宅</t>
  </si>
  <si>
    <t>小瀬宿舎</t>
  </si>
  <si>
    <t>竜泰寺住宅</t>
  </si>
  <si>
    <t>田原宿舎</t>
  </si>
  <si>
    <t>桐谷住宅</t>
  </si>
  <si>
    <t>藤谷住宅</t>
  </si>
  <si>
    <t>第２藤谷住宅</t>
  </si>
  <si>
    <t>松ヶ洞住宅</t>
  </si>
  <si>
    <t>北天神住宅</t>
  </si>
  <si>
    <t>資料：　</t>
  </si>
  <si>
    <t>管財課</t>
  </si>
  <si>
    <t>１４－６　家屋の種類別棟数及び床面積</t>
  </si>
  <si>
    <t>単位：㎡　各年１月１日現在</t>
  </si>
  <si>
    <t>区　　　　　分</t>
  </si>
  <si>
    <t>棟　数</t>
  </si>
  <si>
    <t>床面積</t>
  </si>
  <si>
    <t>総数</t>
  </si>
  <si>
    <t>専用住宅</t>
  </si>
  <si>
    <t>共同住宅・寄宿舎</t>
  </si>
  <si>
    <t>木</t>
  </si>
  <si>
    <t>併用住宅</t>
  </si>
  <si>
    <t>農家住宅</t>
  </si>
  <si>
    <t>用</t>
  </si>
  <si>
    <t>旅館・料亭・待合・ホテル</t>
  </si>
  <si>
    <t>事務所・銀行・店舗</t>
  </si>
  <si>
    <t>造</t>
  </si>
  <si>
    <t>劇場・映画館・病院</t>
  </si>
  <si>
    <t>工場・倉庫</t>
  </si>
  <si>
    <t>途</t>
  </si>
  <si>
    <t>土蔵</t>
  </si>
  <si>
    <t>付属家</t>
  </si>
  <si>
    <t>事務所・店舗・百貨店・銀行</t>
  </si>
  <si>
    <t>別</t>
  </si>
  <si>
    <t>住宅・アパート</t>
  </si>
  <si>
    <t>以</t>
  </si>
  <si>
    <t>ホテル・病院</t>
  </si>
  <si>
    <t>外</t>
  </si>
  <si>
    <t>その他</t>
  </si>
  <si>
    <t>構</t>
  </si>
  <si>
    <t>鉄骨・鉄筋コンクリート造</t>
  </si>
  <si>
    <t>軽量鉄骨造</t>
  </si>
  <si>
    <t>れんが造・コンクリートブロック造</t>
  </si>
  <si>
    <t>－</t>
  </si>
  <si>
    <t>資料：税務課</t>
  </si>
  <si>
    <t>１４－２　建築確認申請件数</t>
  </si>
  <si>
    <t>建　　　　　築　　　　　物</t>
  </si>
  <si>
    <t>工　　　作　　　物</t>
  </si>
  <si>
    <t>区　　分</t>
  </si>
  <si>
    <t>併 用 住 宅</t>
  </si>
  <si>
    <t>店舗</t>
  </si>
  <si>
    <t>工場</t>
  </si>
  <si>
    <t>小計</t>
  </si>
  <si>
    <t>擁壁</t>
  </si>
  <si>
    <t>塔</t>
  </si>
  <si>
    <t>昇降機</t>
  </si>
  <si>
    <t>合計</t>
  </si>
  <si>
    <t>平成</t>
  </si>
  <si>
    <t>年度</t>
  </si>
  <si>
    <t>資料：都市計画課</t>
  </si>
  <si>
    <t>各年７月１日現在</t>
  </si>
  <si>
    <t>基準地の</t>
  </si>
  <si>
    <t>基準地</t>
  </si>
  <si>
    <t>基 準 地 周 辺 の</t>
  </si>
  <si>
    <t>用　途</t>
  </si>
  <si>
    <t>基準値の１平方メートル当たりの価格（円）</t>
  </si>
  <si>
    <t>の地積</t>
  </si>
  <si>
    <t>所在地番</t>
  </si>
  <si>
    <t>（㎡）</t>
  </si>
  <si>
    <t>土 地 の 利 用</t>
  </si>
  <si>
    <t>区　分</t>
  </si>
  <si>
    <t>価　　格</t>
  </si>
  <si>
    <t>対前年比</t>
  </si>
  <si>
    <t>貸上町8番3</t>
  </si>
  <si>
    <t>一般住宅のほか農地も</t>
  </si>
  <si>
    <t>住　宅</t>
  </si>
  <si>
    <t>多く見られる住宅地域</t>
  </si>
  <si>
    <t>津保川台２丁目</t>
  </si>
  <si>
    <t>丘陵地にある中規模住宅団地</t>
  </si>
  <si>
    <t>２１１番１０</t>
  </si>
  <si>
    <t>　　（津保川ニュータウン）</t>
  </si>
  <si>
    <t>明生町２丁目</t>
  </si>
  <si>
    <t>中規模一般住宅が多い</t>
  </si>
  <si>
    <t>４６番</t>
  </si>
  <si>
    <t>住宅地域</t>
  </si>
  <si>
    <t>平賀町４丁目</t>
  </si>
  <si>
    <t>土地区画整理済で農地も</t>
  </si>
  <si>
    <t>７９番</t>
  </si>
  <si>
    <t>多く残る住宅地域</t>
  </si>
  <si>
    <t>下有知字観音下</t>
  </si>
  <si>
    <t>中規模一般住宅のほか農地も</t>
  </si>
  <si>
    <t>倉知字桐谷</t>
  </si>
  <si>
    <t>周辺地域で宅地開発が進</t>
  </si>
  <si>
    <t>4445番1</t>
  </si>
  <si>
    <t>む一般住宅地域</t>
  </si>
  <si>
    <t>桜台４丁目</t>
  </si>
  <si>
    <t>丘陵地にある閑静な住宅団地</t>
  </si>
  <si>
    <t>３番１０</t>
  </si>
  <si>
    <t>　　（桜台ニュータウン）</t>
  </si>
  <si>
    <t>山王通２丁目</t>
  </si>
  <si>
    <t>中規模店舗の建ち並ぶ</t>
  </si>
  <si>
    <t>店　舗</t>
  </si>
  <si>
    <t>６番１</t>
  </si>
  <si>
    <t>幹線道路沿いの商業地域</t>
  </si>
  <si>
    <t>西本郷通６丁目</t>
  </si>
  <si>
    <t>中規模店舗事務所の多い</t>
  </si>
  <si>
    <t>店舗兼</t>
  </si>
  <si>
    <t>９５番外１筆</t>
  </si>
  <si>
    <t>幹線市道沿いの商業地域</t>
  </si>
  <si>
    <t>山王通１丁目</t>
  </si>
  <si>
    <t>一般住宅のほか事務所、飲食</t>
  </si>
  <si>
    <t>住宅兼</t>
  </si>
  <si>
    <t>　　147番外２筆</t>
  </si>
  <si>
    <t>店等も混在する住宅地域</t>
  </si>
  <si>
    <t>倉　庫</t>
  </si>
  <si>
    <t>新迫間２７番</t>
  </si>
  <si>
    <t>大中規模の工場が建ち並</t>
  </si>
  <si>
    <t>工場兼</t>
  </si>
  <si>
    <t>事務所</t>
  </si>
  <si>
    <t>各年１月１日現在</t>
  </si>
  <si>
    <t>豊岡町</t>
  </si>
  <si>
    <t>一般住宅のほか小工場</t>
  </si>
  <si>
    <t>1丁目23</t>
  </si>
  <si>
    <t>も散見される住宅地域</t>
  </si>
  <si>
    <t>西福野町</t>
  </si>
  <si>
    <t>一般住宅のほかアパート</t>
  </si>
  <si>
    <t>２丁目１８番</t>
  </si>
  <si>
    <t>等が見られる住宅地域</t>
  </si>
  <si>
    <t>一般住宅のほか農地が多</t>
  </si>
  <si>
    <t>く見られる新興住宅地域</t>
  </si>
  <si>
    <t>西本郷通５丁目</t>
  </si>
  <si>
    <t>一般住宅の中に共同住宅</t>
  </si>
  <si>
    <t>　　　５９番３</t>
  </si>
  <si>
    <t>も見られる住宅地域</t>
  </si>
  <si>
    <t>本町５丁目</t>
  </si>
  <si>
    <t>各種小売店舗が建ち並ぶ</t>
  </si>
  <si>
    <t>１３番</t>
  </si>
  <si>
    <t>既成商業地域</t>
  </si>
  <si>
    <t>西旭ヶ丘</t>
  </si>
  <si>
    <t>店舗、事業所のほか一般</t>
  </si>
  <si>
    <t>６１番</t>
  </si>
  <si>
    <t>住宅が混在する商業地域</t>
  </si>
  <si>
    <t>弥生町３丁目</t>
  </si>
  <si>
    <t>８７番</t>
  </si>
  <si>
    <t>住宅も混在する商業地域</t>
  </si>
  <si>
    <t>１４－５　土地区画整理事業の状況</t>
  </si>
  <si>
    <t>事　業　名</t>
  </si>
  <si>
    <t>主　な　地　域</t>
  </si>
  <si>
    <t>事業主体</t>
  </si>
  <si>
    <t>事 業 年 度</t>
  </si>
  <si>
    <t>面 積(ha)</t>
  </si>
  <si>
    <t>総事業費</t>
  </si>
  <si>
    <t>旭ヶ丘</t>
  </si>
  <si>
    <t>旭ヶ丘１～３丁目</t>
  </si>
  <si>
    <t>組　合</t>
  </si>
  <si>
    <t>昭和１４～２２</t>
  </si>
  <si>
    <t>共栄</t>
  </si>
  <si>
    <t>桜本町</t>
  </si>
  <si>
    <t>〃</t>
  </si>
  <si>
    <t>関</t>
  </si>
  <si>
    <t xml:space="preserve">県・市 </t>
  </si>
  <si>
    <t>　　２２～３０</t>
  </si>
  <si>
    <t>関第二</t>
  </si>
  <si>
    <t>観音前</t>
  </si>
  <si>
    <t>市</t>
  </si>
  <si>
    <t>　　２７～３３</t>
  </si>
  <si>
    <t>日の出丘</t>
  </si>
  <si>
    <t>　　２７～３５</t>
  </si>
  <si>
    <t>福栄</t>
  </si>
  <si>
    <t>栄町３丁目</t>
  </si>
  <si>
    <t>組合</t>
  </si>
  <si>
    <t>　　３１～３３</t>
  </si>
  <si>
    <t>福野</t>
  </si>
  <si>
    <t>東福野・中福野</t>
  </si>
  <si>
    <t>　　３７～３８</t>
  </si>
  <si>
    <t>南ヶ丘</t>
  </si>
  <si>
    <t>神明町１～３丁目　</t>
  </si>
  <si>
    <t>　　３９～４１</t>
  </si>
  <si>
    <t>桐谷台２・３丁目</t>
  </si>
  <si>
    <t>　　３９～４９</t>
  </si>
  <si>
    <t>西福野</t>
  </si>
  <si>
    <t>　　４０～４２</t>
  </si>
  <si>
    <t>大久後</t>
  </si>
  <si>
    <t>北福野町１丁目</t>
  </si>
  <si>
    <t>泉ヶ丘</t>
  </si>
  <si>
    <t>明生町１～４丁目　</t>
  </si>
  <si>
    <t>円保通２・３丁目</t>
  </si>
  <si>
    <t>　　４１～４４</t>
  </si>
  <si>
    <t>十三塚</t>
  </si>
  <si>
    <t>山王通西・山王通１丁目</t>
  </si>
  <si>
    <t>一本木</t>
  </si>
  <si>
    <t>一本木町</t>
  </si>
  <si>
    <t>　　４５～５０</t>
  </si>
  <si>
    <t>北仲町</t>
  </si>
  <si>
    <t>　　４５～４７</t>
  </si>
  <si>
    <t>東本郷</t>
  </si>
  <si>
    <t>東本郷通１～６丁目</t>
  </si>
  <si>
    <t>貸上</t>
  </si>
  <si>
    <t>貸上町</t>
  </si>
  <si>
    <t>向山</t>
  </si>
  <si>
    <t>向山町１～４丁目</t>
  </si>
  <si>
    <t>西本郷</t>
  </si>
  <si>
    <t>西本郷通１～７丁目</t>
  </si>
  <si>
    <t>　　４６～５２</t>
  </si>
  <si>
    <t>境松西</t>
  </si>
  <si>
    <t>西境松町</t>
  </si>
  <si>
    <t>　　５４～５７</t>
  </si>
  <si>
    <t>天神前</t>
  </si>
  <si>
    <t>北・南天神１～３丁目</t>
  </si>
  <si>
    <t>　　５７～６１</t>
  </si>
  <si>
    <t>杁ﾉ戸</t>
  </si>
  <si>
    <t>　　５８～６２</t>
  </si>
  <si>
    <t>一ﾂ山</t>
  </si>
  <si>
    <t>清水町</t>
  </si>
  <si>
    <t>北後</t>
  </si>
  <si>
    <t>５９～平成１</t>
  </si>
  <si>
    <t>東新南</t>
  </si>
  <si>
    <t>東新町３・５丁目</t>
  </si>
  <si>
    <t>６１～平成２</t>
  </si>
  <si>
    <t>小瀬池田</t>
  </si>
  <si>
    <t>池田町</t>
  </si>
  <si>
    <t>６３～平成４</t>
  </si>
  <si>
    <t>平賀大平</t>
  </si>
  <si>
    <t>平賀町８丁目</t>
  </si>
  <si>
    <t>　平成３～７　　</t>
  </si>
  <si>
    <t>鋳物師屋</t>
  </si>
  <si>
    <t>平成３～１１</t>
  </si>
  <si>
    <t>　</t>
  </si>
  <si>
    <t>神明</t>
  </si>
  <si>
    <t>神明町４丁目の一部他</t>
  </si>
  <si>
    <t>１４－７　地区公民センター設置状況</t>
  </si>
  <si>
    <t>名　　　　　　称</t>
  </si>
  <si>
    <t>所　　　在　　　地</t>
  </si>
  <si>
    <t>建設年度</t>
  </si>
  <si>
    <t>構　造</t>
  </si>
  <si>
    <t>延床面積</t>
  </si>
  <si>
    <t>関市</t>
  </si>
  <si>
    <t>西部</t>
  </si>
  <si>
    <t>公民センター</t>
  </si>
  <si>
    <t>北福野町２丁目４番３０号</t>
  </si>
  <si>
    <t>鉄骨平屋</t>
  </si>
  <si>
    <t>巾</t>
  </si>
  <si>
    <t>巾２丁目２０９番地３</t>
  </si>
  <si>
    <t>東部</t>
  </si>
  <si>
    <t>平賀町１丁目１８番地</t>
  </si>
  <si>
    <t>重竹</t>
  </si>
  <si>
    <t>下有知７５７番地１</t>
  </si>
  <si>
    <t>南部</t>
  </si>
  <si>
    <t>寿町２丁目２番１５号</t>
  </si>
  <si>
    <t>鉄骨２階</t>
  </si>
  <si>
    <t>松ヶ洞</t>
  </si>
  <si>
    <t>下有知６１９１番地１</t>
  </si>
  <si>
    <t>西切</t>
  </si>
  <si>
    <t>栄町３丁目４番１号</t>
  </si>
  <si>
    <t>小屋名</t>
  </si>
  <si>
    <t>小屋名９７５番地１</t>
  </si>
  <si>
    <t>中部</t>
  </si>
  <si>
    <t>住吉町１９番地</t>
  </si>
  <si>
    <t>元重</t>
  </si>
  <si>
    <t>元重町１０番地１</t>
  </si>
  <si>
    <t>瀬尻</t>
  </si>
  <si>
    <t>小瀬２１２０番地</t>
  </si>
  <si>
    <t>大門</t>
  </si>
  <si>
    <t>大門町１丁目２５番地１</t>
  </si>
  <si>
    <t>池尻</t>
  </si>
  <si>
    <t>池尻３５６番地</t>
  </si>
  <si>
    <t>山王通１丁目７番５号</t>
  </si>
  <si>
    <t>下有知</t>
  </si>
  <si>
    <t>下有知３２６７番地１</t>
  </si>
  <si>
    <t>保戸島</t>
  </si>
  <si>
    <t>側島５６１番地５</t>
  </si>
  <si>
    <t>富野</t>
  </si>
  <si>
    <t>西神野１４５番地４</t>
  </si>
  <si>
    <t>迫間台</t>
  </si>
  <si>
    <t>迫間台２丁目１８番２号</t>
  </si>
  <si>
    <t>東山</t>
  </si>
  <si>
    <t>東山２丁目２番１号</t>
  </si>
  <si>
    <t>四季の台</t>
  </si>
  <si>
    <t>倉知２９２４番地１５１</t>
  </si>
  <si>
    <t>岩下</t>
  </si>
  <si>
    <t>市平賀４７１番地</t>
  </si>
  <si>
    <t>Ｈ４</t>
  </si>
  <si>
    <t>稲口</t>
  </si>
  <si>
    <t>稲口２８５番地１</t>
  </si>
  <si>
    <t>寺田</t>
  </si>
  <si>
    <t>寺田２丁目７番４号</t>
  </si>
  <si>
    <t>山田</t>
  </si>
  <si>
    <t>山田４０５番地１</t>
  </si>
  <si>
    <t>桐谷台２丁目６番１号</t>
  </si>
  <si>
    <t>星ヶ丘１６番３号</t>
  </si>
  <si>
    <t>柳町</t>
  </si>
  <si>
    <t>柳町１１番地</t>
  </si>
  <si>
    <t>下白金</t>
  </si>
  <si>
    <t>下白金２８０番地</t>
  </si>
  <si>
    <t>今宮</t>
  </si>
  <si>
    <t>下有知２７９４番地</t>
  </si>
  <si>
    <t>大平台</t>
  </si>
  <si>
    <t>大平台３番５号</t>
  </si>
  <si>
    <t>雄飛ヶ丘</t>
  </si>
  <si>
    <t>雄飛ヶ丘９番１号</t>
  </si>
  <si>
    <t>西本郷通４丁目１番１７号</t>
  </si>
  <si>
    <t>平賀</t>
  </si>
  <si>
    <t>平賀町３丁目４８番地</t>
  </si>
  <si>
    <t>天神</t>
  </si>
  <si>
    <t>北天神３丁目２番１号</t>
  </si>
  <si>
    <t>向山町２丁目７番１１号</t>
  </si>
  <si>
    <t>桜台東</t>
  </si>
  <si>
    <t>桜台４丁目３番１４号</t>
  </si>
  <si>
    <t>富岡</t>
  </si>
  <si>
    <t>肥田瀬１６３５番地１</t>
  </si>
  <si>
    <t>津保</t>
  </si>
  <si>
    <t>西欠ノ下７３番地２</t>
  </si>
  <si>
    <t>新田</t>
  </si>
  <si>
    <t>小瀬１３８０番地</t>
  </si>
  <si>
    <t>千疋北</t>
  </si>
  <si>
    <t>千疋北２丁目１番１号</t>
  </si>
  <si>
    <t>広見</t>
  </si>
  <si>
    <t>広見８１１番地１</t>
  </si>
  <si>
    <t>桜台中央</t>
  </si>
  <si>
    <t>桜台２丁目１２番１号</t>
  </si>
  <si>
    <t>Ｈ２</t>
  </si>
  <si>
    <t>赤土坂</t>
  </si>
  <si>
    <t>小屋名１３０７番地１</t>
  </si>
  <si>
    <t>桜台西</t>
  </si>
  <si>
    <t>桜台１丁目１番１１号</t>
  </si>
  <si>
    <t>東志摩</t>
  </si>
  <si>
    <t>東志摩７５５番地</t>
  </si>
  <si>
    <t>鉄筋ｺﾝｸﾘｰﾄ２階</t>
  </si>
  <si>
    <t>下有知３６６３番地１</t>
  </si>
  <si>
    <t>東本郷通２丁目１番１０号</t>
  </si>
  <si>
    <t>津保川台</t>
  </si>
  <si>
    <t>山田２１１番地２３７</t>
  </si>
  <si>
    <t>安桜中央</t>
  </si>
  <si>
    <t>常盤町２２番地</t>
  </si>
  <si>
    <t>東新</t>
  </si>
  <si>
    <t>東新町３丁目１８７番地</t>
  </si>
  <si>
    <t>Ｈ３</t>
  </si>
  <si>
    <t>旭</t>
  </si>
  <si>
    <t>宮地町４番４号</t>
  </si>
  <si>
    <t>虹ヶ丘</t>
  </si>
  <si>
    <t>虹ヶ丘北１０番１号</t>
  </si>
  <si>
    <t>Ｈ６</t>
  </si>
  <si>
    <t>桜ヶ丘</t>
  </si>
  <si>
    <t>天徳町１丁目１番２号</t>
  </si>
  <si>
    <t>竪仙房</t>
  </si>
  <si>
    <t>北仙房２６番地１</t>
  </si>
  <si>
    <t>　Ｈ９</t>
  </si>
  <si>
    <t>本郷</t>
  </si>
  <si>
    <t>本郷町８８番地２１</t>
  </si>
  <si>
    <t>上切</t>
  </si>
  <si>
    <t>下有知１２３１番地</t>
  </si>
  <si>
    <t>小瀬南</t>
  </si>
  <si>
    <t>小瀬南２丁目５番１号</t>
  </si>
  <si>
    <t>下有知３５３９番地４</t>
  </si>
  <si>
    <t>　Ｈ10</t>
  </si>
  <si>
    <t>前山</t>
  </si>
  <si>
    <t>前山町２番１号</t>
  </si>
  <si>
    <t>関川</t>
  </si>
  <si>
    <t>桜本町２丁目３０番地１</t>
  </si>
  <si>
    <t>　Ｈ11</t>
  </si>
  <si>
    <t>鉄筋ｺﾝｸﾘｰﾄ1階</t>
  </si>
  <si>
    <t>資料：管財課</t>
  </si>
  <si>
    <t>１４－８　公園種別一覧表</t>
  </si>
  <si>
    <t>単位：ｈa 　各年３月３１日現在</t>
  </si>
  <si>
    <t>都　　　　　　市　　　　　　公　　　　　　園</t>
  </si>
  <si>
    <t>そ の 他 の 公 園</t>
  </si>
  <si>
    <t>総合公園</t>
  </si>
  <si>
    <t>街区公園</t>
  </si>
  <si>
    <t>運動公園</t>
  </si>
  <si>
    <t>墓　 園</t>
  </si>
  <si>
    <t>保健保安林</t>
  </si>
  <si>
    <t>総　数</t>
  </si>
  <si>
    <t>総 面 積</t>
  </si>
  <si>
    <t>か所数</t>
  </si>
  <si>
    <t>面　積</t>
  </si>
  <si>
    <t>資料：</t>
  </si>
  <si>
    <t>都市整備課</t>
  </si>
  <si>
    <t>農林課</t>
  </si>
  <si>
    <t>武儀事務所</t>
  </si>
  <si>
    <t>平成13年度</t>
  </si>
  <si>
    <t>巾3丁目</t>
  </si>
  <si>
    <t>８４番２</t>
  </si>
  <si>
    <t>（新設）</t>
  </si>
  <si>
    <t>円保</t>
  </si>
  <si>
    <t>　</t>
  </si>
  <si>
    <t>尾太</t>
  </si>
  <si>
    <t>下有知字末洞他</t>
  </si>
  <si>
    <t>資料：都市整備課</t>
  </si>
  <si>
    <t>　　１５～１７</t>
  </si>
  <si>
    <t>　　４０～４５</t>
  </si>
  <si>
    <t>　　４１～４４</t>
  </si>
  <si>
    <t>　　４３～５９</t>
  </si>
  <si>
    <t>　　４６～５２</t>
  </si>
  <si>
    <t>　　４６～５５</t>
  </si>
  <si>
    <t>　　５８～６１</t>
  </si>
  <si>
    <t>平成１２年</t>
  </si>
  <si>
    <t>平成１３年</t>
  </si>
  <si>
    <t>鉄筋ｺﾝｸﾘｰﾄ3階</t>
  </si>
  <si>
    <t>広域公園</t>
  </si>
  <si>
    <t>地区公園</t>
  </si>
  <si>
    <t xml:space="preserve">     　2832番2</t>
  </si>
  <si>
    <t>平成11年度</t>
  </si>
  <si>
    <t>平成12年度</t>
  </si>
  <si>
    <t>１４－３　国土交通省地価公示価格の推移</t>
  </si>
  <si>
    <t>１４－４　岐阜県地価調査価格の推移</t>
  </si>
  <si>
    <t>平成７～１３</t>
  </si>
  <si>
    <t>平成１４年</t>
  </si>
  <si>
    <t>関ノ上東</t>
  </si>
  <si>
    <t>関ノ上３丁目７番８号</t>
  </si>
  <si>
    <t>鉄骨平屋</t>
  </si>
  <si>
    <t>Ｈ9・11・12</t>
  </si>
  <si>
    <t>Ｈ2～Ｈ5・7</t>
  </si>
  <si>
    <t>（財）雇用振興協会名古屋支所</t>
  </si>
  <si>
    <t xml:space="preserve"> </t>
  </si>
  <si>
    <t>ぶ工業地域</t>
  </si>
  <si>
    <t>平成１２～１７</t>
  </si>
  <si>
    <t>木造</t>
  </si>
  <si>
    <t>鉄筋コンクリート造</t>
  </si>
  <si>
    <t>鉄骨造</t>
  </si>
  <si>
    <t>その他</t>
  </si>
  <si>
    <t>Ｈ２</t>
  </si>
  <si>
    <t>Ｈ13</t>
  </si>
  <si>
    <t>〃</t>
  </si>
  <si>
    <t>千年町・春日町</t>
  </si>
  <si>
    <t>桜ヶ丘３丁目・弥生町１～４丁目</t>
  </si>
  <si>
    <t>深田南第一</t>
  </si>
  <si>
    <t>奥　 長　 良　 川 県 立 自 然 公 園</t>
  </si>
  <si>
    <t>〃</t>
  </si>
  <si>
    <t>下　有　知いしがみ</t>
  </si>
  <si>
    <t>下　有　知南部</t>
  </si>
  <si>
    <t>小　　瀬星ヶ丘</t>
  </si>
  <si>
    <t>平成１５年１１月１日現在</t>
  </si>
  <si>
    <t>平成14年度</t>
  </si>
  <si>
    <t>平成15年度</t>
  </si>
  <si>
    <t>鋳物師屋２丁目</t>
  </si>
  <si>
    <t>　　　　８８他</t>
  </si>
  <si>
    <t>一般住宅のほか作業所等</t>
  </si>
  <si>
    <t>も混在する住宅地域</t>
  </si>
  <si>
    <t>　（新設）</t>
  </si>
  <si>
    <t>西福野町１・２丁目</t>
  </si>
  <si>
    <t>仲町の一部</t>
  </si>
  <si>
    <t>水ノ輪町</t>
  </si>
  <si>
    <t>平賀町１～４丁目の一部</t>
  </si>
  <si>
    <t>平成通１丁目他</t>
  </si>
  <si>
    <t>平成１１年</t>
  </si>
  <si>
    <t>平成１５年</t>
  </si>
  <si>
    <t>単位：百万円　平成１５年３月３１日現在</t>
  </si>
  <si>
    <t>単位：㎡　　平成１５年３月３１日現在</t>
  </si>
  <si>
    <t>Ｓ49・57</t>
  </si>
  <si>
    <t>Ｓ51</t>
  </si>
  <si>
    <t>Ｓ38～40</t>
  </si>
  <si>
    <t>Ｓ42～44</t>
  </si>
  <si>
    <t>Ｓ40</t>
  </si>
  <si>
    <t>Ｓ41･45～47</t>
  </si>
  <si>
    <t>Ｓ47～50</t>
  </si>
  <si>
    <t>Ｓ52～56</t>
  </si>
  <si>
    <t>Ｓ58～Ｈ元年</t>
  </si>
  <si>
    <t>１４．居　住　環　境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</si>
</sst>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_);[Red]\(0\)"/>
    <numFmt numFmtId="179" formatCode="0.00_);[Red]\(0.00\)"/>
    <numFmt numFmtId="180" formatCode="0.000_);[Red]\(0.000\)"/>
  </numFmts>
  <fonts count="26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b/>
      <sz val="16"/>
      <name val=""/>
      <family val="3"/>
    </font>
    <font>
      <b/>
      <sz val="11"/>
      <name val=""/>
      <family val="3"/>
    </font>
    <font>
      <sz val="11"/>
      <name val=""/>
      <family val="1"/>
    </font>
    <font>
      <sz val="14"/>
      <color indexed="12"/>
      <name val="ＭＳ 明朝"/>
      <family val="1"/>
    </font>
    <font>
      <sz val="6"/>
      <name val="ＭＳ 明朝"/>
      <family val="1"/>
    </font>
    <font>
      <b/>
      <sz val="11"/>
      <name val="ＭＳ 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sz val="11"/>
      <color indexed="58"/>
      <name val="ＭＳ 明朝"/>
      <family val="1"/>
    </font>
    <font>
      <sz val="10"/>
      <name val="ＤＦ平成ゴシック体W7"/>
      <family val="3"/>
    </font>
    <font>
      <sz val="10"/>
      <name val="ＭＳ 明朝"/>
      <family val="1"/>
    </font>
    <font>
      <u val="single"/>
      <sz val="11.65"/>
      <color indexed="12"/>
      <name val="ＭＳ 明朝"/>
      <family val="1"/>
    </font>
    <font>
      <u val="single"/>
      <sz val="11.65"/>
      <color indexed="36"/>
      <name val="ＭＳ 明朝"/>
      <family val="1"/>
    </font>
    <font>
      <sz val="11"/>
      <color indexed="58"/>
      <name val="ＤＦ平成ゴシック体W7"/>
      <family val="3"/>
    </font>
    <font>
      <sz val="9"/>
      <color indexed="58"/>
      <name val="ＭＳ 明朝"/>
      <family val="1"/>
    </font>
    <font>
      <sz val="9"/>
      <name val="ＭＳ 明朝"/>
      <family val="1"/>
    </font>
    <font>
      <sz val="8"/>
      <color indexed="58"/>
      <name val="ＭＳ 明朝"/>
      <family val="1"/>
    </font>
    <font>
      <sz val="9"/>
      <name val="ＤＦ平成ゴシック体W7"/>
      <family val="3"/>
    </font>
    <font>
      <b/>
      <sz val="9"/>
      <name val="ＭＳ 明朝"/>
      <family val="1"/>
    </font>
    <font>
      <b/>
      <sz val="9"/>
      <name val=""/>
      <family val="3"/>
    </font>
    <font>
      <sz val="9"/>
      <color indexed="58"/>
      <name val="ＤＦ平成ゴシック体W7"/>
      <family val="3"/>
    </font>
    <font>
      <sz val="11"/>
      <name val="ＤＦ平成ゴシック体W7"/>
      <family val="3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46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22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22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22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0">
      <alignment/>
      <protection/>
    </xf>
  </cellStyleXfs>
  <cellXfs count="307">
    <xf numFmtId="0" fontId="0" fillId="0" borderId="0" xfId="0" applyAlignment="1">
      <alignment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Continuous"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 applyProtection="1">
      <alignment horizontal="centerContinuous"/>
      <protection/>
    </xf>
    <xf numFmtId="0" fontId="0" fillId="0" borderId="0" xfId="0" applyAlignment="1">
      <alignment vertical="top"/>
    </xf>
    <xf numFmtId="37" fontId="0" fillId="0" borderId="0" xfId="0" applyNumberFormat="1" applyAlignment="1" applyProtection="1">
      <alignment/>
      <protection/>
    </xf>
    <xf numFmtId="0" fontId="5" fillId="0" borderId="0" xfId="0" applyFont="1" applyAlignment="1">
      <alignment horizontal="centerContinuous" vertical="center"/>
    </xf>
    <xf numFmtId="176" fontId="0" fillId="0" borderId="0" xfId="0" applyNumberFormat="1" applyAlignment="1" applyProtection="1">
      <alignment vertical="top"/>
      <protection/>
    </xf>
    <xf numFmtId="0" fontId="0" fillId="0" borderId="1" xfId="0" applyBorder="1" applyAlignment="1">
      <alignment horizontal="centerContinuous"/>
    </xf>
    <xf numFmtId="0" fontId="0" fillId="0" borderId="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2" fontId="0" fillId="0" borderId="0" xfId="0" applyNumberFormat="1" applyAlignment="1" applyProtection="1">
      <alignment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5" fillId="0" borderId="3" xfId="0" applyFont="1" applyBorder="1" applyAlignment="1">
      <alignment horizontal="centerContinuous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center"/>
    </xf>
    <xf numFmtId="0" fontId="12" fillId="0" borderId="3" xfId="0" applyFont="1" applyBorder="1" applyAlignment="1">
      <alignment horizontal="centerContinuous" vertical="center"/>
    </xf>
    <xf numFmtId="0" fontId="12" fillId="0" borderId="4" xfId="0" applyFont="1" applyBorder="1" applyAlignment="1">
      <alignment horizontal="centerContinuous" vertical="center"/>
    </xf>
    <xf numFmtId="0" fontId="12" fillId="0" borderId="5" xfId="0" applyFont="1" applyBorder="1" applyAlignment="1">
      <alignment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Alignment="1" applyProtection="1">
      <alignment vertical="center"/>
      <protection locked="0"/>
    </xf>
    <xf numFmtId="0" fontId="9" fillId="0" borderId="9" xfId="0" applyFont="1" applyBorder="1" applyAlignment="1">
      <alignment horizontal="distributed" vertical="center"/>
    </xf>
    <xf numFmtId="0" fontId="12" fillId="0" borderId="10" xfId="0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horizontal="distributed" vertical="center"/>
      <protection locked="0"/>
    </xf>
    <xf numFmtId="0" fontId="12" fillId="0" borderId="11" xfId="0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/>
      <protection locked="0"/>
    </xf>
    <xf numFmtId="0" fontId="12" fillId="0" borderId="12" xfId="0" applyFont="1" applyBorder="1" applyAlignment="1" applyProtection="1">
      <alignment vertical="center"/>
      <protection locked="0"/>
    </xf>
    <xf numFmtId="0" fontId="9" fillId="0" borderId="11" xfId="0" applyFont="1" applyBorder="1" applyAlignment="1">
      <alignment horizontal="distributed" vertical="center"/>
    </xf>
    <xf numFmtId="0" fontId="12" fillId="0" borderId="1" xfId="0" applyFont="1" applyBorder="1" applyAlignment="1">
      <alignment/>
    </xf>
    <xf numFmtId="0" fontId="9" fillId="0" borderId="13" xfId="0" applyFont="1" applyBorder="1" applyAlignment="1">
      <alignment horizontal="distributed" vertical="center"/>
    </xf>
    <xf numFmtId="0" fontId="12" fillId="0" borderId="1" xfId="0" applyFont="1" applyBorder="1" applyAlignment="1" applyProtection="1">
      <alignment vertical="center"/>
      <protection locked="0"/>
    </xf>
    <xf numFmtId="0" fontId="12" fillId="0" borderId="13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right"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2" fillId="0" borderId="11" xfId="0" applyFont="1" applyBorder="1" applyAlignment="1" applyProtection="1">
      <alignment horizontal="distributed" vertical="center"/>
      <protection locked="0"/>
    </xf>
    <xf numFmtId="0" fontId="12" fillId="0" borderId="1" xfId="0" applyFont="1" applyBorder="1" applyAlignment="1" applyProtection="1">
      <alignment horizontal="distributed" vertical="center"/>
      <protection locked="0"/>
    </xf>
    <xf numFmtId="0" fontId="12" fillId="0" borderId="14" xfId="0" applyFont="1" applyBorder="1" applyAlignment="1" applyProtection="1">
      <alignment horizontal="distributed" vertical="center"/>
      <protection locked="0"/>
    </xf>
    <xf numFmtId="0" fontId="12" fillId="0" borderId="0" xfId="0" applyFont="1" applyAlignment="1" applyProtection="1">
      <alignment horizontal="right" vertical="center"/>
      <protection locked="0"/>
    </xf>
    <xf numFmtId="0" fontId="12" fillId="0" borderId="15" xfId="0" applyFont="1" applyBorder="1" applyAlignment="1" applyProtection="1">
      <alignment horizontal="right" vertical="center"/>
      <protection locked="0"/>
    </xf>
    <xf numFmtId="0" fontId="12" fillId="0" borderId="1" xfId="0" applyFont="1" applyBorder="1" applyAlignment="1" applyProtection="1">
      <alignment horizontal="right" vertical="center"/>
      <protection locked="0"/>
    </xf>
    <xf numFmtId="0" fontId="12" fillId="0" borderId="3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2" xfId="0" applyFont="1" applyBorder="1" applyAlignment="1" applyProtection="1">
      <alignment horizontal="centerContinuous" vertical="center"/>
      <protection/>
    </xf>
    <xf numFmtId="0" fontId="12" fillId="0" borderId="17" xfId="0" applyFont="1" applyBorder="1" applyAlignment="1" applyProtection="1">
      <alignment horizontal="centerContinuous" vertical="center"/>
      <protection/>
    </xf>
    <xf numFmtId="0" fontId="12" fillId="0" borderId="18" xfId="0" applyFont="1" applyBorder="1" applyAlignment="1" applyProtection="1">
      <alignment/>
      <protection/>
    </xf>
    <xf numFmtId="0" fontId="12" fillId="0" borderId="0" xfId="0" applyFont="1" applyAlignment="1" applyProtection="1">
      <alignment horizontal="centerContinuous" vertical="center"/>
      <protection/>
    </xf>
    <xf numFmtId="0" fontId="12" fillId="0" borderId="0" xfId="0" applyFont="1" applyAlignment="1">
      <alignment horizontal="centerContinuous" vertical="center"/>
    </xf>
    <xf numFmtId="0" fontId="12" fillId="0" borderId="11" xfId="0" applyFont="1" applyBorder="1" applyAlignment="1">
      <alignment horizontal="centerContinuous" vertical="center"/>
    </xf>
    <xf numFmtId="0" fontId="12" fillId="0" borderId="12" xfId="0" applyFont="1" applyBorder="1" applyAlignment="1" applyProtection="1">
      <alignment horizontal="center" vertical="center"/>
      <protection/>
    </xf>
    <xf numFmtId="0" fontId="12" fillId="0" borderId="19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21" xfId="0" applyFont="1" applyBorder="1" applyAlignment="1" applyProtection="1">
      <alignment/>
      <protection/>
    </xf>
    <xf numFmtId="0" fontId="12" fillId="0" borderId="0" xfId="0" applyFont="1" applyAlignment="1" applyProtection="1">
      <alignment horizontal="right" vertical="center"/>
      <protection/>
    </xf>
    <xf numFmtId="0" fontId="12" fillId="0" borderId="11" xfId="0" applyFont="1" applyBorder="1" applyAlignment="1" applyProtection="1">
      <alignment horizontal="left" vertical="center"/>
      <protection/>
    </xf>
    <xf numFmtId="0" fontId="12" fillId="0" borderId="0" xfId="0" applyFont="1" applyAlignment="1">
      <alignment vertical="center"/>
    </xf>
    <xf numFmtId="0" fontId="12" fillId="0" borderId="0" xfId="0" applyFont="1" applyAlignment="1" applyProtection="1">
      <alignment horizontal="center" vertical="center"/>
      <protection/>
    </xf>
    <xf numFmtId="0" fontId="12" fillId="0" borderId="11" xfId="0" applyFont="1" applyBorder="1" applyAlignment="1">
      <alignment vertical="center"/>
    </xf>
    <xf numFmtId="37" fontId="12" fillId="0" borderId="12" xfId="0" applyNumberFormat="1" applyFont="1" applyBorder="1" applyAlignment="1" applyProtection="1">
      <alignment vertical="center"/>
      <protection locked="0"/>
    </xf>
    <xf numFmtId="37" fontId="12" fillId="0" borderId="0" xfId="0" applyNumberFormat="1" applyFont="1" applyBorder="1" applyAlignment="1" applyProtection="1">
      <alignment vertical="center"/>
      <protection locked="0"/>
    </xf>
    <xf numFmtId="37" fontId="12" fillId="0" borderId="0" xfId="0" applyNumberFormat="1" applyFont="1" applyBorder="1" applyAlignment="1" applyProtection="1">
      <alignment vertical="center"/>
      <protection/>
    </xf>
    <xf numFmtId="0" fontId="17" fillId="0" borderId="1" xfId="0" applyFont="1" applyBorder="1" applyAlignment="1">
      <alignment vertical="center"/>
    </xf>
    <xf numFmtId="0" fontId="17" fillId="0" borderId="1" xfId="0" applyFont="1" applyBorder="1" applyAlignment="1" applyProtection="1">
      <alignment horizontal="center" vertical="center"/>
      <protection/>
    </xf>
    <xf numFmtId="0" fontId="17" fillId="0" borderId="13" xfId="0" applyFont="1" applyBorder="1" applyAlignment="1">
      <alignment vertical="center"/>
    </xf>
    <xf numFmtId="37" fontId="17" fillId="0" borderId="1" xfId="0" applyNumberFormat="1" applyFont="1" applyBorder="1" applyAlignment="1" applyProtection="1">
      <alignment vertical="center"/>
      <protection locked="0"/>
    </xf>
    <xf numFmtId="37" fontId="17" fillId="0" borderId="1" xfId="0" applyNumberFormat="1" applyFont="1" applyBorder="1" applyAlignment="1" applyProtection="1">
      <alignment vertical="center"/>
      <protection/>
    </xf>
    <xf numFmtId="0" fontId="14" fillId="0" borderId="0" xfId="0" applyFont="1" applyAlignment="1" applyProtection="1">
      <alignment horizontal="right"/>
      <protection/>
    </xf>
    <xf numFmtId="0" fontId="13" fillId="0" borderId="0" xfId="0" applyFont="1" applyAlignment="1" applyProtection="1">
      <alignment/>
      <protection/>
    </xf>
    <xf numFmtId="0" fontId="18" fillId="0" borderId="12" xfId="0" applyFont="1" applyBorder="1" applyAlignment="1" applyProtection="1">
      <alignment horizontal="centerContinuous" vertical="center"/>
      <protection/>
    </xf>
    <xf numFmtId="0" fontId="18" fillId="0" borderId="0" xfId="0" applyFont="1" applyAlignment="1" applyProtection="1">
      <alignment horizontal="centerContinuous" vertical="center"/>
      <protection/>
    </xf>
    <xf numFmtId="0" fontId="18" fillId="0" borderId="7" xfId="0" applyFont="1" applyBorder="1" applyAlignment="1" applyProtection="1">
      <alignment horizontal="center" vertical="center"/>
      <protection/>
    </xf>
    <xf numFmtId="0" fontId="14" fillId="0" borderId="3" xfId="0" applyFont="1" applyBorder="1" applyAlignment="1">
      <alignment horizontal="right"/>
    </xf>
    <xf numFmtId="0" fontId="19" fillId="0" borderId="22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8" xfId="0" applyFont="1" applyBorder="1" applyAlignment="1">
      <alignment horizontal="centerContinuous" vertical="center"/>
    </xf>
    <xf numFmtId="0" fontId="19" fillId="0" borderId="3" xfId="0" applyFont="1" applyBorder="1" applyAlignment="1">
      <alignment horizontal="centerContinuous" vertical="center"/>
    </xf>
    <xf numFmtId="0" fontId="19" fillId="0" borderId="0" xfId="0" applyFont="1" applyAlignment="1">
      <alignment horizontal="centerContinuous" vertical="center"/>
    </xf>
    <xf numFmtId="0" fontId="19" fillId="0" borderId="0" xfId="0" applyFont="1" applyAlignment="1">
      <alignment/>
    </xf>
    <xf numFmtId="0" fontId="19" fillId="0" borderId="1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19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21" xfId="0" applyFont="1" applyBorder="1" applyAlignment="1">
      <alignment horizontal="center"/>
    </xf>
    <xf numFmtId="0" fontId="19" fillId="0" borderId="12" xfId="0" applyFont="1" applyBorder="1" applyAlignment="1">
      <alignment horizontal="right"/>
    </xf>
    <xf numFmtId="0" fontId="19" fillId="0" borderId="12" xfId="0" applyFont="1" applyBorder="1" applyAlignment="1">
      <alignment/>
    </xf>
    <xf numFmtId="37" fontId="19" fillId="0" borderId="12" xfId="0" applyNumberFormat="1" applyFont="1" applyBorder="1" applyAlignment="1" applyProtection="1">
      <alignment vertical="center"/>
      <protection/>
    </xf>
    <xf numFmtId="0" fontId="19" fillId="0" borderId="19" xfId="0" applyFont="1" applyBorder="1" applyAlignment="1">
      <alignment horizontal="right" vertical="top"/>
    </xf>
    <xf numFmtId="0" fontId="19" fillId="0" borderId="21" xfId="0" applyFont="1" applyBorder="1" applyAlignment="1">
      <alignment horizontal="right" vertical="top"/>
    </xf>
    <xf numFmtId="0" fontId="19" fillId="0" borderId="21" xfId="0" applyFont="1" applyBorder="1" applyAlignment="1">
      <alignment vertical="top"/>
    </xf>
    <xf numFmtId="0" fontId="19" fillId="0" borderId="21" xfId="0" applyFont="1" applyBorder="1" applyAlignment="1">
      <alignment horizontal="center" vertical="top"/>
    </xf>
    <xf numFmtId="176" fontId="19" fillId="0" borderId="21" xfId="0" applyNumberFormat="1" applyFont="1" applyBorder="1" applyAlignment="1" applyProtection="1">
      <alignment vertical="center"/>
      <protection/>
    </xf>
    <xf numFmtId="176" fontId="21" fillId="0" borderId="21" xfId="0" applyNumberFormat="1" applyFont="1" applyBorder="1" applyAlignment="1" applyProtection="1">
      <alignment vertical="center"/>
      <protection/>
    </xf>
    <xf numFmtId="37" fontId="19" fillId="0" borderId="12" xfId="0" applyNumberFormat="1" applyFont="1" applyBorder="1" applyAlignment="1" applyProtection="1">
      <alignment horizontal="right" vertical="center"/>
      <protection/>
    </xf>
    <xf numFmtId="37" fontId="19" fillId="0" borderId="21" xfId="0" applyNumberFormat="1" applyFont="1" applyBorder="1" applyAlignment="1" applyProtection="1">
      <alignment horizontal="right" vertical="center"/>
      <protection/>
    </xf>
    <xf numFmtId="0" fontId="19" fillId="0" borderId="19" xfId="0" applyFont="1" applyBorder="1" applyAlignment="1">
      <alignment vertical="top"/>
    </xf>
    <xf numFmtId="176" fontId="19" fillId="0" borderId="21" xfId="0" applyNumberFormat="1" applyFont="1" applyBorder="1" applyAlignment="1" applyProtection="1">
      <alignment horizontal="right" vertical="center"/>
      <protection/>
    </xf>
    <xf numFmtId="0" fontId="19" fillId="0" borderId="0" xfId="0" applyFont="1" applyBorder="1" applyAlignment="1">
      <alignment horizontal="right" vertical="top"/>
    </xf>
    <xf numFmtId="0" fontId="19" fillId="0" borderId="12" xfId="0" applyFont="1" applyBorder="1" applyAlignment="1">
      <alignment horizontal="right" vertical="top"/>
    </xf>
    <xf numFmtId="0" fontId="19" fillId="0" borderId="12" xfId="0" applyFont="1" applyBorder="1" applyAlignment="1">
      <alignment vertical="top"/>
    </xf>
    <xf numFmtId="176" fontId="19" fillId="0" borderId="12" xfId="0" applyNumberFormat="1" applyFont="1" applyBorder="1" applyAlignment="1" applyProtection="1">
      <alignment horizontal="right" vertical="center"/>
      <protection/>
    </xf>
    <xf numFmtId="176" fontId="19" fillId="0" borderId="12" xfId="0" applyNumberFormat="1" applyFont="1" applyBorder="1" applyAlignment="1" applyProtection="1">
      <alignment vertical="center"/>
      <protection/>
    </xf>
    <xf numFmtId="0" fontId="18" fillId="0" borderId="2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Continuous" vertical="center"/>
    </xf>
    <xf numFmtId="0" fontId="23" fillId="0" borderId="3" xfId="0" applyFont="1" applyBorder="1" applyAlignment="1">
      <alignment horizontal="centerContinuous" vertical="center"/>
    </xf>
    <xf numFmtId="0" fontId="18" fillId="0" borderId="24" xfId="0" applyFont="1" applyBorder="1" applyAlignment="1">
      <alignment horizontal="center" vertical="center"/>
    </xf>
    <xf numFmtId="0" fontId="19" fillId="0" borderId="12" xfId="0" applyFont="1" applyBorder="1" applyAlignment="1">
      <alignment shrinkToFit="1"/>
    </xf>
    <xf numFmtId="37" fontId="19" fillId="0" borderId="12" xfId="0" applyNumberFormat="1" applyFont="1" applyBorder="1" applyAlignment="1" applyProtection="1">
      <alignment/>
      <protection/>
    </xf>
    <xf numFmtId="0" fontId="19" fillId="0" borderId="21" xfId="0" applyFont="1" applyBorder="1" applyAlignment="1">
      <alignment vertical="top" shrinkToFit="1"/>
    </xf>
    <xf numFmtId="0" fontId="19" fillId="0" borderId="25" xfId="0" applyFont="1" applyBorder="1" applyAlignment="1">
      <alignment horizontal="center" vertical="top"/>
    </xf>
    <xf numFmtId="0" fontId="19" fillId="0" borderId="12" xfId="0" applyFont="1" applyBorder="1" applyAlignment="1">
      <alignment vertical="center"/>
    </xf>
    <xf numFmtId="0" fontId="19" fillId="0" borderId="14" xfId="0" applyFont="1" applyBorder="1" applyAlignment="1">
      <alignment/>
    </xf>
    <xf numFmtId="0" fontId="19" fillId="0" borderId="1" xfId="0" applyFont="1" applyBorder="1" applyAlignment="1">
      <alignment horizontal="right" vertical="top"/>
    </xf>
    <xf numFmtId="0" fontId="19" fillId="0" borderId="26" xfId="0" applyFont="1" applyBorder="1" applyAlignment="1">
      <alignment vertical="top"/>
    </xf>
    <xf numFmtId="0" fontId="19" fillId="0" borderId="26" xfId="0" applyFont="1" applyBorder="1" applyAlignment="1">
      <alignment vertical="top" shrinkToFit="1"/>
    </xf>
    <xf numFmtId="0" fontId="19" fillId="0" borderId="26" xfId="0" applyFont="1" applyBorder="1" applyAlignment="1">
      <alignment horizontal="center" vertical="top"/>
    </xf>
    <xf numFmtId="0" fontId="24" fillId="0" borderId="22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17" xfId="0" applyFont="1" applyBorder="1" applyAlignment="1">
      <alignment horizontal="centerContinuous" vertical="center"/>
    </xf>
    <xf numFmtId="0" fontId="9" fillId="0" borderId="2" xfId="0" applyFont="1" applyBorder="1" applyAlignment="1">
      <alignment horizontal="centerContinuous" vertical="center"/>
    </xf>
    <xf numFmtId="0" fontId="9" fillId="0" borderId="17" xfId="0" applyFont="1" applyBorder="1" applyAlignment="1">
      <alignment horizontal="center" vertical="center"/>
    </xf>
    <xf numFmtId="39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>
      <alignment vertical="center"/>
    </xf>
    <xf numFmtId="37" fontId="9" fillId="0" borderId="0" xfId="0" applyNumberFormat="1" applyFont="1" applyAlignment="1" applyProtection="1">
      <alignment vertical="center"/>
      <protection/>
    </xf>
    <xf numFmtId="37" fontId="9" fillId="0" borderId="0" xfId="0" applyNumberFormat="1" applyFont="1" applyBorder="1" applyAlignment="1" applyProtection="1">
      <alignment vertical="center"/>
      <protection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distributed" vertical="center"/>
    </xf>
    <xf numFmtId="37" fontId="9" fillId="0" borderId="1" xfId="0" applyNumberFormat="1" applyFont="1" applyBorder="1" applyAlignment="1" applyProtection="1">
      <alignment vertical="center"/>
      <protection/>
    </xf>
    <xf numFmtId="0" fontId="12" fillId="0" borderId="27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distributed" vertical="center"/>
    </xf>
    <xf numFmtId="37" fontId="12" fillId="0" borderId="0" xfId="0" applyNumberFormat="1" applyFont="1" applyAlignment="1" applyProtection="1">
      <alignment vertical="center"/>
      <protection/>
    </xf>
    <xf numFmtId="0" fontId="12" fillId="0" borderId="11" xfId="0" applyFont="1" applyBorder="1" applyAlignment="1">
      <alignment horizontal="center"/>
    </xf>
    <xf numFmtId="0" fontId="12" fillId="0" borderId="11" xfId="0" applyFont="1" applyBorder="1" applyAlignment="1">
      <alignment vertical="center" shrinkToFit="1"/>
    </xf>
    <xf numFmtId="0" fontId="12" fillId="0" borderId="20" xfId="0" applyFont="1" applyBorder="1" applyAlignment="1">
      <alignment horizontal="center"/>
    </xf>
    <xf numFmtId="0" fontId="12" fillId="0" borderId="20" xfId="0" applyFont="1" applyBorder="1" applyAlignment="1">
      <alignment horizontal="distributed" vertical="center"/>
    </xf>
    <xf numFmtId="0" fontId="12" fillId="0" borderId="0" xfId="0" applyFont="1" applyAlignment="1">
      <alignment/>
    </xf>
    <xf numFmtId="0" fontId="12" fillId="0" borderId="28" xfId="0" applyFont="1" applyBorder="1" applyAlignment="1">
      <alignment horizontal="center"/>
    </xf>
    <xf numFmtId="0" fontId="12" fillId="0" borderId="0" xfId="0" applyFont="1" applyAlignment="1">
      <alignment horizontal="centerContinuous" vertical="center" shrinkToFit="1"/>
    </xf>
    <xf numFmtId="0" fontId="12" fillId="0" borderId="11" xfId="0" applyFont="1" applyBorder="1" applyAlignment="1">
      <alignment horizontal="centerContinuous" vertical="center" shrinkToFit="1"/>
    </xf>
    <xf numFmtId="0" fontId="12" fillId="0" borderId="13" xfId="0" applyFont="1" applyBorder="1" applyAlignment="1">
      <alignment horizontal="center"/>
    </xf>
    <xf numFmtId="37" fontId="12" fillId="0" borderId="1" xfId="0" applyNumberFormat="1" applyFont="1" applyBorder="1" applyAlignment="1" applyProtection="1">
      <alignment horizontal="right" vertical="center"/>
      <protection locked="0"/>
    </xf>
    <xf numFmtId="37" fontId="12" fillId="0" borderId="1" xfId="0" applyNumberFormat="1" applyFont="1" applyBorder="1" applyAlignment="1" applyProtection="1">
      <alignment vertical="center"/>
      <protection locked="0"/>
    </xf>
    <xf numFmtId="0" fontId="17" fillId="0" borderId="7" xfId="0" applyFont="1" applyBorder="1" applyAlignment="1">
      <alignment horizontal="center" vertical="center"/>
    </xf>
    <xf numFmtId="37" fontId="17" fillId="0" borderId="0" xfId="0" applyNumberFormat="1" applyFont="1" applyAlignment="1" applyProtection="1">
      <alignment vertical="center"/>
      <protection/>
    </xf>
    <xf numFmtId="37" fontId="17" fillId="0" borderId="1" xfId="0" applyNumberFormat="1" applyFont="1" applyBorder="1" applyAlignment="1" applyProtection="1">
      <alignment horizontal="right" vertical="center"/>
      <protection locked="0"/>
    </xf>
    <xf numFmtId="0" fontId="9" fillId="0" borderId="29" xfId="0" applyFont="1" applyBorder="1" applyAlignment="1">
      <alignment vertical="center"/>
    </xf>
    <xf numFmtId="2" fontId="9" fillId="0" borderId="17" xfId="0" applyNumberFormat="1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distributed" vertical="center"/>
    </xf>
    <xf numFmtId="0" fontId="9" fillId="0" borderId="11" xfId="0" applyFont="1" applyBorder="1" applyAlignment="1">
      <alignment vertical="center"/>
    </xf>
    <xf numFmtId="2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horizontal="center" vertical="center"/>
    </xf>
    <xf numFmtId="2" fontId="9" fillId="0" borderId="0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2" fontId="9" fillId="0" borderId="1" xfId="0" applyNumberFormat="1" applyFont="1" applyBorder="1" applyAlignment="1" applyProtection="1">
      <alignment vertical="center"/>
      <protection/>
    </xf>
    <xf numFmtId="0" fontId="9" fillId="0" borderId="1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" xfId="0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9" fillId="0" borderId="12" xfId="0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top"/>
    </xf>
    <xf numFmtId="0" fontId="9" fillId="0" borderId="7" xfId="0" applyFont="1" applyBorder="1" applyAlignment="1">
      <alignment horizontal="center" vertical="center" textRotation="255"/>
    </xf>
    <xf numFmtId="0" fontId="9" fillId="0" borderId="5" xfId="0" applyFont="1" applyBorder="1" applyAlignment="1">
      <alignment horizontal="center" vertical="center" textRotation="255"/>
    </xf>
    <xf numFmtId="0" fontId="9" fillId="0" borderId="11" xfId="0" applyFont="1" applyBorder="1" applyAlignment="1">
      <alignment horizontal="left" vertical="center"/>
    </xf>
    <xf numFmtId="0" fontId="9" fillId="0" borderId="14" xfId="0" applyFont="1" applyBorder="1" applyAlignment="1">
      <alignment vertical="center"/>
    </xf>
    <xf numFmtId="39" fontId="9" fillId="0" borderId="14" xfId="0" applyNumberFormat="1" applyFont="1" applyBorder="1" applyAlignment="1" applyProtection="1">
      <alignment vertical="center"/>
      <protection/>
    </xf>
    <xf numFmtId="176" fontId="9" fillId="0" borderId="14" xfId="0" applyNumberFormat="1" applyFont="1" applyBorder="1" applyAlignment="1" applyProtection="1">
      <alignment vertical="center"/>
      <protection/>
    </xf>
    <xf numFmtId="37" fontId="9" fillId="0" borderId="14" xfId="0" applyNumberFormat="1" applyFont="1" applyBorder="1" applyAlignment="1" applyProtection="1">
      <alignment vertical="center"/>
      <protection/>
    </xf>
    <xf numFmtId="0" fontId="9" fillId="0" borderId="12" xfId="0" applyFont="1" applyBorder="1" applyAlignment="1">
      <alignment vertical="center"/>
    </xf>
    <xf numFmtId="39" fontId="9" fillId="0" borderId="0" xfId="0" applyNumberFormat="1" applyFont="1" applyBorder="1" applyAlignment="1" applyProtection="1">
      <alignment vertical="center"/>
      <protection/>
    </xf>
    <xf numFmtId="176" fontId="9" fillId="0" borderId="0" xfId="0" applyNumberFormat="1" applyFont="1" applyBorder="1" applyAlignment="1" applyProtection="1">
      <alignment vertical="center"/>
      <protection/>
    </xf>
    <xf numFmtId="0" fontId="14" fillId="0" borderId="0" xfId="0" applyFont="1" applyAlignment="1">
      <alignment horizontal="centerContinuous"/>
    </xf>
    <xf numFmtId="0" fontId="25" fillId="0" borderId="1" xfId="0" applyFont="1" applyBorder="1" applyAlignment="1">
      <alignment vertical="center"/>
    </xf>
    <xf numFmtId="0" fontId="25" fillId="0" borderId="1" xfId="0" applyFont="1" applyBorder="1" applyAlignment="1">
      <alignment horizontal="center" vertical="center"/>
    </xf>
    <xf numFmtId="0" fontId="25" fillId="0" borderId="13" xfId="0" applyFont="1" applyBorder="1" applyAlignment="1">
      <alignment vertical="center"/>
    </xf>
    <xf numFmtId="39" fontId="25" fillId="0" borderId="1" xfId="0" applyNumberFormat="1" applyFont="1" applyBorder="1" applyAlignment="1" applyProtection="1">
      <alignment vertical="center"/>
      <protection/>
    </xf>
    <xf numFmtId="176" fontId="25" fillId="0" borderId="1" xfId="0" applyNumberFormat="1" applyFont="1" applyBorder="1" applyAlignment="1" applyProtection="1">
      <alignment vertical="center"/>
      <protection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Continuous" vertical="center"/>
    </xf>
    <xf numFmtId="0" fontId="9" fillId="0" borderId="0" xfId="0" applyFont="1" applyAlignment="1">
      <alignment horizontal="distributed" vertical="center" shrinkToFit="1"/>
    </xf>
    <xf numFmtId="0" fontId="19" fillId="0" borderId="0" xfId="0" applyFont="1" applyAlignment="1">
      <alignment vertical="top"/>
    </xf>
    <xf numFmtId="0" fontId="9" fillId="0" borderId="0" xfId="0" applyFont="1" applyFill="1" applyBorder="1" applyAlignment="1">
      <alignment horizontal="distributed" vertical="center" shrinkToFit="1"/>
    </xf>
    <xf numFmtId="0" fontId="14" fillId="0" borderId="30" xfId="0" applyFont="1" applyBorder="1" applyAlignment="1">
      <alignment horizontal="center" vertical="center"/>
    </xf>
    <xf numFmtId="0" fontId="19" fillId="0" borderId="0" xfId="0" applyFont="1" applyAlignment="1">
      <alignment horizontal="distributed" vertical="center" shrinkToFit="1"/>
    </xf>
    <xf numFmtId="0" fontId="19" fillId="0" borderId="0" xfId="0" applyFont="1" applyAlignment="1">
      <alignment horizontal="distributed" vertical="center" wrapText="1" shrinkToFit="1"/>
    </xf>
    <xf numFmtId="0" fontId="0" fillId="0" borderId="0" xfId="0" applyAlignment="1">
      <alignment horizontal="left"/>
    </xf>
    <xf numFmtId="0" fontId="9" fillId="0" borderId="2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37" fontId="19" fillId="0" borderId="25" xfId="0" applyNumberFormat="1" applyFont="1" applyBorder="1" applyAlignment="1" applyProtection="1">
      <alignment horizontal="right" vertical="center"/>
      <protection/>
    </xf>
    <xf numFmtId="176" fontId="21" fillId="0" borderId="21" xfId="0" applyNumberFormat="1" applyFont="1" applyBorder="1" applyAlignment="1" applyProtection="1">
      <alignment horizontal="right" vertical="center"/>
      <protection/>
    </xf>
    <xf numFmtId="37" fontId="21" fillId="0" borderId="12" xfId="0" applyNumberFormat="1" applyFont="1" applyBorder="1" applyAlignment="1" applyProtection="1">
      <alignment vertical="center"/>
      <protection/>
    </xf>
    <xf numFmtId="176" fontId="21" fillId="0" borderId="12" xfId="0" applyNumberFormat="1" applyFont="1" applyBorder="1" applyAlignment="1" applyProtection="1">
      <alignment horizontal="right" vertical="center"/>
      <protection/>
    </xf>
    <xf numFmtId="0" fontId="9" fillId="0" borderId="31" xfId="0" applyFont="1" applyBorder="1" applyAlignment="1">
      <alignment vertical="center"/>
    </xf>
    <xf numFmtId="0" fontId="14" fillId="0" borderId="32" xfId="0" applyFont="1" applyBorder="1" applyAlignment="1">
      <alignment horizontal="distributed" vertical="center"/>
    </xf>
    <xf numFmtId="0" fontId="9" fillId="0" borderId="33" xfId="0" applyFont="1" applyBorder="1" applyAlignment="1">
      <alignment vertical="center"/>
    </xf>
    <xf numFmtId="0" fontId="14" fillId="0" borderId="33" xfId="0" applyFont="1" applyBorder="1" applyAlignment="1">
      <alignment horizontal="distributed" vertical="center"/>
    </xf>
    <xf numFmtId="0" fontId="9" fillId="0" borderId="34" xfId="0" applyFont="1" applyBorder="1" applyAlignment="1">
      <alignment vertical="center"/>
    </xf>
    <xf numFmtId="0" fontId="14" fillId="0" borderId="34" xfId="0" applyFont="1" applyBorder="1" applyAlignment="1">
      <alignment horizontal="distributed" vertical="center"/>
    </xf>
    <xf numFmtId="0" fontId="9" fillId="0" borderId="35" xfId="0" applyFont="1" applyBorder="1" applyAlignment="1">
      <alignment vertical="center"/>
    </xf>
    <xf numFmtId="0" fontId="14" fillId="0" borderId="35" xfId="0" applyFont="1" applyBorder="1" applyAlignment="1">
      <alignment horizontal="distributed" vertical="center"/>
    </xf>
    <xf numFmtId="37" fontId="18" fillId="0" borderId="12" xfId="0" applyNumberFormat="1" applyFont="1" applyBorder="1" applyAlignment="1" applyProtection="1">
      <alignment vertical="center"/>
      <protection/>
    </xf>
    <xf numFmtId="37" fontId="24" fillId="0" borderId="12" xfId="0" applyNumberFormat="1" applyFont="1" applyBorder="1" applyAlignment="1" applyProtection="1">
      <alignment vertical="center"/>
      <protection/>
    </xf>
    <xf numFmtId="176" fontId="18" fillId="0" borderId="21" xfId="0" applyNumberFormat="1" applyFont="1" applyBorder="1" applyAlignment="1" applyProtection="1">
      <alignment vertical="center"/>
      <protection/>
    </xf>
    <xf numFmtId="176" fontId="24" fillId="0" borderId="21" xfId="0" applyNumberFormat="1" applyFont="1" applyBorder="1" applyAlignment="1" applyProtection="1">
      <alignment vertical="center"/>
      <protection/>
    </xf>
    <xf numFmtId="176" fontId="18" fillId="0" borderId="21" xfId="0" applyNumberFormat="1" applyFont="1" applyBorder="1" applyAlignment="1" applyProtection="1">
      <alignment horizontal="right" vertical="center"/>
      <protection/>
    </xf>
    <xf numFmtId="176" fontId="24" fillId="0" borderId="21" xfId="0" applyNumberFormat="1" applyFont="1" applyBorder="1" applyAlignment="1" applyProtection="1">
      <alignment horizontal="right" vertical="center"/>
      <protection/>
    </xf>
    <xf numFmtId="176" fontId="19" fillId="0" borderId="26" xfId="0" applyNumberFormat="1" applyFont="1" applyBorder="1" applyAlignment="1" applyProtection="1">
      <alignment horizontal="right" vertical="center"/>
      <protection/>
    </xf>
    <xf numFmtId="176" fontId="18" fillId="0" borderId="26" xfId="0" applyNumberFormat="1" applyFont="1" applyBorder="1" applyAlignment="1" applyProtection="1">
      <alignment horizontal="right" vertical="center"/>
      <protection/>
    </xf>
    <xf numFmtId="176" fontId="24" fillId="0" borderId="26" xfId="0" applyNumberFormat="1" applyFont="1" applyBorder="1" applyAlignment="1" applyProtection="1">
      <alignment horizontal="right" vertical="center"/>
      <protection/>
    </xf>
    <xf numFmtId="0" fontId="19" fillId="0" borderId="12" xfId="0" applyFont="1" applyBorder="1" applyAlignment="1">
      <alignment horizontal="center" vertical="top"/>
    </xf>
    <xf numFmtId="0" fontId="14" fillId="0" borderId="32" xfId="0" applyFont="1" applyBorder="1" applyAlignment="1">
      <alignment vertical="center"/>
    </xf>
    <xf numFmtId="0" fontId="14" fillId="0" borderId="34" xfId="0" applyFont="1" applyBorder="1" applyAlignment="1">
      <alignment vertical="center"/>
    </xf>
    <xf numFmtId="0" fontId="14" fillId="0" borderId="35" xfId="0" applyFont="1" applyBorder="1" applyAlignment="1">
      <alignment vertical="center"/>
    </xf>
    <xf numFmtId="0" fontId="14" fillId="0" borderId="29" xfId="0" applyFont="1" applyBorder="1" applyAlignment="1">
      <alignment vertical="center"/>
    </xf>
    <xf numFmtId="0" fontId="14" fillId="0" borderId="36" xfId="0" applyFont="1" applyBorder="1" applyAlignment="1">
      <alignment vertical="center"/>
    </xf>
    <xf numFmtId="0" fontId="14" fillId="0" borderId="37" xfId="0" applyFont="1" applyBorder="1" applyAlignment="1">
      <alignment vertical="center"/>
    </xf>
    <xf numFmtId="0" fontId="14" fillId="0" borderId="38" xfId="0" applyFont="1" applyBorder="1" applyAlignment="1">
      <alignment vertical="center"/>
    </xf>
    <xf numFmtId="0" fontId="14" fillId="0" borderId="39" xfId="0" applyFont="1" applyBorder="1" applyAlignment="1">
      <alignment vertical="center"/>
    </xf>
    <xf numFmtId="0" fontId="14" fillId="0" borderId="34" xfId="0" applyFont="1" applyBorder="1" applyAlignment="1">
      <alignment horizontal="left" vertical="center" wrapText="1"/>
    </xf>
    <xf numFmtId="0" fontId="14" fillId="0" borderId="40" xfId="0" applyFont="1" applyBorder="1" applyAlignment="1">
      <alignment horizontal="center" vertical="center"/>
    </xf>
    <xf numFmtId="176" fontId="9" fillId="0" borderId="28" xfId="0" applyNumberFormat="1" applyFont="1" applyBorder="1" applyAlignment="1" applyProtection="1">
      <alignment vertical="center"/>
      <protection/>
    </xf>
    <xf numFmtId="0" fontId="14" fillId="0" borderId="41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42" xfId="0" applyFont="1" applyBorder="1" applyAlignment="1">
      <alignment horizontal="right" vertical="center"/>
    </xf>
    <xf numFmtId="0" fontId="14" fillId="0" borderId="43" xfId="0" applyFont="1" applyBorder="1" applyAlignment="1">
      <alignment horizontal="center" vertical="center"/>
    </xf>
    <xf numFmtId="176" fontId="9" fillId="0" borderId="44" xfId="0" applyNumberFormat="1" applyFont="1" applyBorder="1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4" fillId="0" borderId="3" xfId="0" applyFont="1" applyBorder="1" applyAlignment="1">
      <alignment horizontal="distributed"/>
    </xf>
    <xf numFmtId="0" fontId="20" fillId="0" borderId="45" xfId="0" applyFont="1" applyBorder="1" applyAlignment="1" applyProtection="1">
      <alignment horizontal="center" vertical="center"/>
      <protection/>
    </xf>
    <xf numFmtId="0" fontId="11" fillId="0" borderId="25" xfId="0" applyFont="1" applyBorder="1" applyAlignment="1">
      <alignment horizontal="center" vertical="center"/>
    </xf>
    <xf numFmtId="0" fontId="18" fillId="0" borderId="45" xfId="0" applyFont="1" applyBorder="1" applyAlignment="1" applyProtection="1">
      <alignment horizontal="center" vertical="center"/>
      <protection/>
    </xf>
    <xf numFmtId="0" fontId="19" fillId="0" borderId="25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12" fillId="0" borderId="26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12" fillId="0" borderId="12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9" fillId="0" borderId="2" xfId="0" applyFont="1" applyBorder="1" applyAlignment="1">
      <alignment horizontal="center" vertical="center"/>
    </xf>
    <xf numFmtId="0" fontId="12" fillId="0" borderId="22" xfId="0" applyFont="1" applyBorder="1" applyAlignment="1">
      <alignment horizontal="distributed" vertical="center"/>
    </xf>
    <xf numFmtId="0" fontId="9" fillId="0" borderId="9" xfId="0" applyFont="1" applyBorder="1" applyAlignment="1">
      <alignment horizontal="distributed" vertical="center"/>
    </xf>
    <xf numFmtId="0" fontId="1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9" fillId="0" borderId="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horizontal="distributed"/>
    </xf>
    <xf numFmtId="0" fontId="9" fillId="0" borderId="1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18"/>
  <sheetViews>
    <sheetView tabSelected="1"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1.59765625" style="0" customWidth="1"/>
    <col min="3" max="3" width="14.59765625" style="0" customWidth="1"/>
    <col min="4" max="4" width="1.59765625" style="0" customWidth="1"/>
    <col min="5" max="5" width="12.09765625" style="0" customWidth="1"/>
    <col min="6" max="6" width="10.09765625" style="0" customWidth="1"/>
    <col min="7" max="7" width="0.8984375" style="0" customWidth="1"/>
    <col min="8" max="8" width="1.59765625" style="0" customWidth="1"/>
    <col min="9" max="9" width="14.59765625" style="0" customWidth="1"/>
    <col min="10" max="10" width="1.59765625" style="0" customWidth="1"/>
  </cols>
  <sheetData>
    <row r="1" spans="2:12" ht="22.5" customHeight="1">
      <c r="B1" s="1" t="s">
        <v>471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9.7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13.5" customHeight="1" thickBot="1">
      <c r="B3" s="53" t="s">
        <v>0</v>
      </c>
      <c r="C3" s="3"/>
      <c r="D3" s="3"/>
      <c r="E3" s="3"/>
      <c r="K3" s="4"/>
      <c r="L3" s="54" t="s">
        <v>445</v>
      </c>
    </row>
    <row r="4" spans="2:12" ht="24" customHeight="1">
      <c r="B4" s="33" t="s">
        <v>1</v>
      </c>
      <c r="C4" s="33"/>
      <c r="D4" s="33"/>
      <c r="E4" s="33"/>
      <c r="F4" s="33"/>
      <c r="G4" s="33"/>
      <c r="H4" s="34" t="s">
        <v>2</v>
      </c>
      <c r="I4" s="33"/>
      <c r="J4" s="33"/>
      <c r="K4" s="33"/>
      <c r="L4" s="33"/>
    </row>
    <row r="5" spans="2:12" ht="24" customHeight="1">
      <c r="B5" s="35"/>
      <c r="C5" s="36" t="s">
        <v>3</v>
      </c>
      <c r="D5" s="37"/>
      <c r="E5" s="36" t="s">
        <v>4</v>
      </c>
      <c r="F5" s="38" t="s">
        <v>5</v>
      </c>
      <c r="G5" s="36"/>
      <c r="H5" s="39"/>
      <c r="I5" s="36" t="s">
        <v>3</v>
      </c>
      <c r="J5" s="37"/>
      <c r="K5" s="36" t="s">
        <v>6</v>
      </c>
      <c r="L5" s="38" t="s">
        <v>5</v>
      </c>
    </row>
    <row r="6" spans="1:12" ht="24" customHeight="1">
      <c r="A6" s="5"/>
      <c r="B6" s="40"/>
      <c r="C6" s="59" t="s">
        <v>7</v>
      </c>
      <c r="D6" s="41"/>
      <c r="E6" s="40" t="s">
        <v>462</v>
      </c>
      <c r="F6" s="60">
        <v>24</v>
      </c>
      <c r="G6" s="60"/>
      <c r="H6" s="42"/>
      <c r="I6" s="43" t="s">
        <v>8</v>
      </c>
      <c r="J6" s="44"/>
      <c r="K6" s="40">
        <v>41</v>
      </c>
      <c r="L6" s="40">
        <v>80</v>
      </c>
    </row>
    <row r="7" spans="1:12" ht="24" customHeight="1">
      <c r="A7" s="5"/>
      <c r="B7" s="40"/>
      <c r="C7" s="43" t="s">
        <v>9</v>
      </c>
      <c r="D7" s="57"/>
      <c r="E7" s="45" t="s">
        <v>463</v>
      </c>
      <c r="F7" s="60">
        <v>6</v>
      </c>
      <c r="G7" s="60"/>
      <c r="H7" s="42"/>
      <c r="I7" s="43" t="s">
        <v>10</v>
      </c>
      <c r="J7" s="44"/>
      <c r="K7" s="40">
        <v>46</v>
      </c>
      <c r="L7" s="40">
        <v>80</v>
      </c>
    </row>
    <row r="8" spans="1:12" ht="24" customHeight="1">
      <c r="A8" s="5"/>
      <c r="B8" s="40"/>
      <c r="C8" s="43" t="s">
        <v>11</v>
      </c>
      <c r="D8" s="57"/>
      <c r="E8" s="40" t="s">
        <v>424</v>
      </c>
      <c r="F8" s="60">
        <v>52</v>
      </c>
      <c r="G8" s="60"/>
      <c r="H8" s="42"/>
      <c r="I8" s="43" t="s">
        <v>12</v>
      </c>
      <c r="J8" s="46"/>
      <c r="K8" s="47">
        <v>46</v>
      </c>
      <c r="L8" s="40">
        <v>80</v>
      </c>
    </row>
    <row r="9" spans="1:12" ht="24" customHeight="1">
      <c r="A9" s="5"/>
      <c r="B9" s="40"/>
      <c r="C9" s="43" t="s">
        <v>13</v>
      </c>
      <c r="D9" s="48"/>
      <c r="E9" s="40" t="s">
        <v>425</v>
      </c>
      <c r="F9" s="60">
        <v>82</v>
      </c>
      <c r="G9" s="60"/>
      <c r="H9" s="42"/>
      <c r="I9" s="43" t="s">
        <v>14</v>
      </c>
      <c r="J9" s="44"/>
      <c r="K9" s="40">
        <v>48</v>
      </c>
      <c r="L9" s="40">
        <v>80</v>
      </c>
    </row>
    <row r="10" spans="1:12" ht="24" customHeight="1">
      <c r="A10" s="5"/>
      <c r="B10" s="40"/>
      <c r="C10" s="43" t="s">
        <v>15</v>
      </c>
      <c r="D10" s="48"/>
      <c r="E10" s="40" t="s">
        <v>464</v>
      </c>
      <c r="F10" s="60">
        <v>38</v>
      </c>
      <c r="G10" s="60"/>
      <c r="H10" s="42"/>
      <c r="I10" s="43" t="s">
        <v>16</v>
      </c>
      <c r="J10" s="44"/>
      <c r="K10" s="40">
        <v>53</v>
      </c>
      <c r="L10" s="40">
        <v>80</v>
      </c>
    </row>
    <row r="11" spans="1:12" ht="24" customHeight="1">
      <c r="A11" s="5"/>
      <c r="B11" s="40"/>
      <c r="C11" s="43" t="s">
        <v>17</v>
      </c>
      <c r="D11" s="48"/>
      <c r="E11" s="40" t="s">
        <v>465</v>
      </c>
      <c r="F11" s="60">
        <v>75</v>
      </c>
      <c r="G11" s="60"/>
      <c r="H11" s="42"/>
      <c r="I11" s="43" t="s">
        <v>18</v>
      </c>
      <c r="J11" s="44"/>
      <c r="K11" s="40">
        <v>60</v>
      </c>
      <c r="L11" s="40">
        <v>80</v>
      </c>
    </row>
    <row r="12" spans="1:12" ht="24" customHeight="1">
      <c r="A12" s="5"/>
      <c r="B12" s="40"/>
      <c r="C12" s="43" t="s">
        <v>19</v>
      </c>
      <c r="D12" s="48"/>
      <c r="E12" s="40" t="s">
        <v>466</v>
      </c>
      <c r="F12" s="60">
        <v>10</v>
      </c>
      <c r="G12" s="60"/>
      <c r="H12" s="42"/>
      <c r="I12" s="40"/>
      <c r="J12" s="44"/>
      <c r="K12" s="40"/>
      <c r="L12" s="40"/>
    </row>
    <row r="13" spans="1:12" ht="24" customHeight="1">
      <c r="A13" s="5"/>
      <c r="B13" s="40"/>
      <c r="C13" s="43" t="s">
        <v>20</v>
      </c>
      <c r="D13" s="48"/>
      <c r="E13" s="40" t="s">
        <v>467</v>
      </c>
      <c r="F13" s="60">
        <v>85</v>
      </c>
      <c r="G13" s="60"/>
      <c r="H13" s="42"/>
      <c r="I13" s="40"/>
      <c r="J13" s="44"/>
      <c r="K13" s="40"/>
      <c r="L13" s="40"/>
    </row>
    <row r="14" spans="1:12" ht="24" customHeight="1">
      <c r="A14" s="5"/>
      <c r="B14" s="40"/>
      <c r="C14" s="43" t="s">
        <v>21</v>
      </c>
      <c r="D14" s="48"/>
      <c r="E14" s="40" t="s">
        <v>468</v>
      </c>
      <c r="F14" s="60">
        <v>64</v>
      </c>
      <c r="G14" s="60"/>
      <c r="H14" s="42"/>
      <c r="I14" s="40"/>
      <c r="J14" s="44"/>
      <c r="K14" s="40"/>
      <c r="L14" s="40"/>
    </row>
    <row r="15" spans="1:12" ht="24" customHeight="1">
      <c r="A15" s="5"/>
      <c r="B15" s="40"/>
      <c r="C15" s="43" t="s">
        <v>22</v>
      </c>
      <c r="D15" s="48"/>
      <c r="E15" s="40" t="s">
        <v>469</v>
      </c>
      <c r="F15" s="60">
        <v>70</v>
      </c>
      <c r="G15" s="60"/>
      <c r="H15" s="42"/>
      <c r="I15" s="40"/>
      <c r="J15" s="44"/>
      <c r="K15" s="40"/>
      <c r="L15" s="40"/>
    </row>
    <row r="16" spans="2:12" ht="24" customHeight="1" thickBot="1">
      <c r="B16" s="49"/>
      <c r="C16" s="58" t="s">
        <v>23</v>
      </c>
      <c r="D16" s="50"/>
      <c r="E16" s="51" t="s">
        <v>470</v>
      </c>
      <c r="F16" s="62">
        <v>62</v>
      </c>
      <c r="G16" s="61"/>
      <c r="H16" s="49"/>
      <c r="I16" s="49"/>
      <c r="J16" s="52"/>
      <c r="K16" s="49"/>
      <c r="L16" s="49"/>
    </row>
    <row r="17" spans="10:12" ht="13.5" customHeight="1">
      <c r="J17" s="54" t="s">
        <v>24</v>
      </c>
      <c r="K17" s="272" t="s">
        <v>25</v>
      </c>
      <c r="L17" s="272"/>
    </row>
    <row r="18" spans="3:12" ht="13.5" customHeight="1">
      <c r="C18" s="6"/>
      <c r="D18" s="6"/>
      <c r="E18" s="6"/>
      <c r="F18" s="6"/>
      <c r="G18" s="6"/>
      <c r="K18" s="56"/>
      <c r="L18" s="54" t="s">
        <v>426</v>
      </c>
    </row>
  </sheetData>
  <mergeCells count="1">
    <mergeCell ref="K17:L1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2:Q11"/>
  <sheetViews>
    <sheetView defaultGridColor="0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5.09765625" style="0" customWidth="1"/>
    <col min="3" max="3" width="3.09765625" style="12" customWidth="1"/>
    <col min="4" max="4" width="5.09765625" style="0" customWidth="1"/>
    <col min="5" max="5" width="5.59765625" style="0" customWidth="1"/>
    <col min="6" max="17" width="5" style="0" customWidth="1"/>
  </cols>
  <sheetData>
    <row r="2" spans="2:17" ht="13.5" customHeight="1" thickBot="1">
      <c r="B2" s="89" t="s">
        <v>59</v>
      </c>
      <c r="C2" s="11"/>
      <c r="D2" s="3"/>
      <c r="E2" s="10"/>
      <c r="F2" s="10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2:17" ht="24" customHeight="1">
      <c r="B3" s="63"/>
      <c r="C3" s="63"/>
      <c r="D3" s="64"/>
      <c r="E3" s="65" t="s">
        <v>60</v>
      </c>
      <c r="F3" s="65"/>
      <c r="G3" s="65"/>
      <c r="H3" s="65"/>
      <c r="I3" s="65"/>
      <c r="J3" s="65"/>
      <c r="K3" s="65"/>
      <c r="L3" s="65"/>
      <c r="M3" s="66" t="s">
        <v>61</v>
      </c>
      <c r="N3" s="65"/>
      <c r="O3" s="65"/>
      <c r="P3" s="65"/>
      <c r="Q3" s="67"/>
    </row>
    <row r="4" spans="2:17" ht="24" customHeight="1">
      <c r="B4" s="68" t="s">
        <v>62</v>
      </c>
      <c r="C4" s="69"/>
      <c r="D4" s="70"/>
      <c r="E4" s="273" t="s">
        <v>32</v>
      </c>
      <c r="F4" s="90" t="s">
        <v>63</v>
      </c>
      <c r="G4" s="91"/>
      <c r="H4" s="91"/>
      <c r="I4" s="275" t="s">
        <v>64</v>
      </c>
      <c r="J4" s="275" t="s">
        <v>65</v>
      </c>
      <c r="K4" s="275" t="s">
        <v>52</v>
      </c>
      <c r="L4" s="275" t="s">
        <v>66</v>
      </c>
      <c r="M4" s="275" t="s">
        <v>67</v>
      </c>
      <c r="N4" s="275" t="s">
        <v>68</v>
      </c>
      <c r="O4" s="275" t="s">
        <v>69</v>
      </c>
      <c r="P4" s="275" t="s">
        <v>66</v>
      </c>
      <c r="Q4" s="71" t="s">
        <v>70</v>
      </c>
    </row>
    <row r="5" spans="2:17" ht="24" customHeight="1">
      <c r="B5" s="72"/>
      <c r="C5" s="72"/>
      <c r="D5" s="73"/>
      <c r="E5" s="274"/>
      <c r="F5" s="92" t="s">
        <v>64</v>
      </c>
      <c r="G5" s="92" t="s">
        <v>65</v>
      </c>
      <c r="H5" s="92" t="s">
        <v>52</v>
      </c>
      <c r="I5" s="276"/>
      <c r="J5" s="276"/>
      <c r="K5" s="276"/>
      <c r="L5" s="276"/>
      <c r="M5" s="276"/>
      <c r="N5" s="276"/>
      <c r="O5" s="276"/>
      <c r="P5" s="276"/>
      <c r="Q5" s="74"/>
    </row>
    <row r="6" spans="1:17" ht="25.5" customHeight="1">
      <c r="A6" s="5"/>
      <c r="B6" s="75" t="s">
        <v>71</v>
      </c>
      <c r="C6" s="78">
        <v>10</v>
      </c>
      <c r="D6" s="76" t="s">
        <v>72</v>
      </c>
      <c r="E6" s="80">
        <v>386</v>
      </c>
      <c r="F6" s="81">
        <v>11</v>
      </c>
      <c r="G6" s="81">
        <v>4</v>
      </c>
      <c r="H6" s="81">
        <v>14</v>
      </c>
      <c r="I6" s="81">
        <v>16</v>
      </c>
      <c r="J6" s="81">
        <v>30</v>
      </c>
      <c r="K6" s="81">
        <v>120</v>
      </c>
      <c r="L6" s="82">
        <f>SUM(E6:K6)</f>
        <v>581</v>
      </c>
      <c r="M6" s="81">
        <v>18</v>
      </c>
      <c r="N6" s="81">
        <v>18</v>
      </c>
      <c r="O6" s="81">
        <v>15</v>
      </c>
      <c r="P6" s="82">
        <f>SUM(M6:O6)</f>
        <v>51</v>
      </c>
      <c r="Q6" s="82">
        <f>L6+P6</f>
        <v>632</v>
      </c>
    </row>
    <row r="7" spans="1:17" ht="25.5" customHeight="1">
      <c r="A7" s="5"/>
      <c r="B7" s="77"/>
      <c r="C7" s="78">
        <v>11</v>
      </c>
      <c r="D7" s="79"/>
      <c r="E7" s="80">
        <v>421</v>
      </c>
      <c r="F7" s="81">
        <v>14</v>
      </c>
      <c r="G7" s="81">
        <v>6</v>
      </c>
      <c r="H7" s="81">
        <v>20</v>
      </c>
      <c r="I7" s="81">
        <v>15</v>
      </c>
      <c r="J7" s="81">
        <v>25</v>
      </c>
      <c r="K7" s="81">
        <v>116</v>
      </c>
      <c r="L7" s="82">
        <f>SUM(E7:K7)</f>
        <v>617</v>
      </c>
      <c r="M7" s="81">
        <v>13</v>
      </c>
      <c r="N7" s="81">
        <v>18</v>
      </c>
      <c r="O7" s="81">
        <v>25</v>
      </c>
      <c r="P7" s="82">
        <f>SUM(M7:O7)</f>
        <v>56</v>
      </c>
      <c r="Q7" s="82">
        <f>L7+P7</f>
        <v>673</v>
      </c>
    </row>
    <row r="8" spans="2:17" ht="25.5" customHeight="1">
      <c r="B8" s="77"/>
      <c r="C8" s="78">
        <v>12</v>
      </c>
      <c r="D8" s="79"/>
      <c r="E8" s="80">
        <v>455</v>
      </c>
      <c r="F8" s="81">
        <v>11</v>
      </c>
      <c r="G8" s="81">
        <v>1</v>
      </c>
      <c r="H8" s="81">
        <v>14</v>
      </c>
      <c r="I8" s="81">
        <v>17</v>
      </c>
      <c r="J8" s="81">
        <v>27</v>
      </c>
      <c r="K8" s="81">
        <v>89</v>
      </c>
      <c r="L8" s="82">
        <f>SUM(E8:K8)</f>
        <v>614</v>
      </c>
      <c r="M8" s="81">
        <v>12</v>
      </c>
      <c r="N8" s="81">
        <v>27</v>
      </c>
      <c r="O8" s="81">
        <v>31</v>
      </c>
      <c r="P8" s="82">
        <f>SUM(M8:O8)</f>
        <v>70</v>
      </c>
      <c r="Q8" s="82">
        <f>L8+P8</f>
        <v>684</v>
      </c>
    </row>
    <row r="9" spans="2:17" ht="25.5" customHeight="1">
      <c r="B9" s="77"/>
      <c r="C9" s="78">
        <v>13</v>
      </c>
      <c r="D9" s="79"/>
      <c r="E9" s="80">
        <v>390</v>
      </c>
      <c r="F9" s="81">
        <v>9</v>
      </c>
      <c r="G9" s="81">
        <v>1</v>
      </c>
      <c r="H9" s="81">
        <v>8</v>
      </c>
      <c r="I9" s="81">
        <v>17</v>
      </c>
      <c r="J9" s="81">
        <v>21</v>
      </c>
      <c r="K9" s="81">
        <v>113</v>
      </c>
      <c r="L9" s="82">
        <f>SUM(E9:K9)</f>
        <v>559</v>
      </c>
      <c r="M9" s="81">
        <v>5</v>
      </c>
      <c r="N9" s="81">
        <v>16</v>
      </c>
      <c r="O9" s="81">
        <v>18</v>
      </c>
      <c r="P9" s="82">
        <f>SUM(M9:O9)</f>
        <v>39</v>
      </c>
      <c r="Q9" s="82">
        <f>L9+P9</f>
        <v>598</v>
      </c>
    </row>
    <row r="10" spans="2:17" ht="25.5" customHeight="1" thickBot="1">
      <c r="B10" s="83"/>
      <c r="C10" s="84">
        <v>14</v>
      </c>
      <c r="D10" s="85"/>
      <c r="E10" s="86">
        <v>360</v>
      </c>
      <c r="F10" s="86">
        <v>11</v>
      </c>
      <c r="G10" s="86">
        <v>1</v>
      </c>
      <c r="H10" s="86">
        <v>6</v>
      </c>
      <c r="I10" s="86">
        <v>7</v>
      </c>
      <c r="J10" s="86">
        <v>18</v>
      </c>
      <c r="K10" s="86">
        <v>78</v>
      </c>
      <c r="L10" s="87">
        <f>SUM(E10:K10)</f>
        <v>481</v>
      </c>
      <c r="M10" s="86">
        <v>5</v>
      </c>
      <c r="N10" s="86">
        <v>5</v>
      </c>
      <c r="O10" s="86">
        <v>11</v>
      </c>
      <c r="P10" s="87">
        <f>SUM(M10:O10)</f>
        <v>21</v>
      </c>
      <c r="Q10" s="87">
        <f>L10+P10</f>
        <v>502</v>
      </c>
    </row>
    <row r="11" spans="5:17" ht="14.25">
      <c r="E11" s="9"/>
      <c r="F11" s="9"/>
      <c r="G11" s="9"/>
      <c r="H11" s="9"/>
      <c r="I11" s="9"/>
      <c r="J11" s="9"/>
      <c r="K11" s="9"/>
      <c r="L11" s="9"/>
      <c r="M11" s="9"/>
      <c r="N11" s="9"/>
      <c r="O11" s="13"/>
      <c r="P11" s="13"/>
      <c r="Q11" s="88" t="s">
        <v>73</v>
      </c>
    </row>
  </sheetData>
  <mergeCells count="9">
    <mergeCell ref="P4:P5"/>
    <mergeCell ref="L4:L5"/>
    <mergeCell ref="M4:M5"/>
    <mergeCell ref="N4:N5"/>
    <mergeCell ref="O4:O5"/>
    <mergeCell ref="E4:E5"/>
    <mergeCell ref="I4:I5"/>
    <mergeCell ref="J4:J5"/>
    <mergeCell ref="K4:K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2:J23"/>
  <sheetViews>
    <sheetView defaultGridColor="0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11.09765625" style="0" customWidth="1"/>
    <col min="3" max="3" width="5.3984375" style="0" customWidth="1"/>
    <col min="4" max="4" width="17.59765625" style="0" customWidth="1"/>
    <col min="5" max="5" width="6.09765625" style="12" customWidth="1"/>
    <col min="6" max="10" width="8" style="0" customWidth="1"/>
  </cols>
  <sheetData>
    <row r="2" spans="2:10" ht="15.75" customHeight="1" thickBot="1">
      <c r="B2" s="53" t="s">
        <v>417</v>
      </c>
      <c r="C2" s="3"/>
      <c r="D2" s="3"/>
      <c r="G2" s="8"/>
      <c r="H2" s="8"/>
      <c r="I2" s="18"/>
      <c r="J2" s="54" t="s">
        <v>133</v>
      </c>
    </row>
    <row r="3" spans="2:10" ht="24" customHeight="1">
      <c r="B3" s="100" t="s">
        <v>75</v>
      </c>
      <c r="C3" s="101" t="s">
        <v>76</v>
      </c>
      <c r="D3" s="101" t="s">
        <v>77</v>
      </c>
      <c r="E3" s="101" t="s">
        <v>78</v>
      </c>
      <c r="F3" s="102" t="s">
        <v>79</v>
      </c>
      <c r="G3" s="103"/>
      <c r="H3" s="103"/>
      <c r="I3" s="104"/>
      <c r="J3" s="103"/>
    </row>
    <row r="4" spans="2:10" ht="24" customHeight="1">
      <c r="B4" s="105"/>
      <c r="C4" s="106" t="s">
        <v>80</v>
      </c>
      <c r="D4" s="106"/>
      <c r="E4" s="106" t="s">
        <v>427</v>
      </c>
      <c r="F4" s="94" t="s">
        <v>415</v>
      </c>
      <c r="G4" s="94" t="s">
        <v>416</v>
      </c>
      <c r="H4" s="94" t="s">
        <v>393</v>
      </c>
      <c r="I4" s="94" t="s">
        <v>446</v>
      </c>
      <c r="J4" s="95" t="s">
        <v>447</v>
      </c>
    </row>
    <row r="5" spans="2:10" ht="24" customHeight="1">
      <c r="B5" s="107" t="s">
        <v>81</v>
      </c>
      <c r="C5" s="106" t="s">
        <v>82</v>
      </c>
      <c r="D5" s="106" t="s">
        <v>83</v>
      </c>
      <c r="E5" s="106" t="s">
        <v>84</v>
      </c>
      <c r="F5" s="96" t="s">
        <v>85</v>
      </c>
      <c r="G5" s="96" t="s">
        <v>85</v>
      </c>
      <c r="H5" s="96" t="s">
        <v>85</v>
      </c>
      <c r="I5" s="96" t="s">
        <v>85</v>
      </c>
      <c r="J5" s="97" t="s">
        <v>85</v>
      </c>
    </row>
    <row r="6" spans="2:10" ht="24" customHeight="1">
      <c r="B6" s="108"/>
      <c r="C6" s="109"/>
      <c r="D6" s="109"/>
      <c r="E6" s="110"/>
      <c r="F6" s="98" t="s">
        <v>86</v>
      </c>
      <c r="G6" s="98" t="s">
        <v>86</v>
      </c>
      <c r="H6" s="98" t="s">
        <v>86</v>
      </c>
      <c r="I6" s="98" t="s">
        <v>86</v>
      </c>
      <c r="J6" s="99" t="s">
        <v>86</v>
      </c>
    </row>
    <row r="7" spans="2:10" ht="25.5" customHeight="1">
      <c r="B7" s="105" t="s">
        <v>134</v>
      </c>
      <c r="C7" s="111">
        <v>310</v>
      </c>
      <c r="D7" s="112" t="s">
        <v>135</v>
      </c>
      <c r="E7" s="106" t="s">
        <v>89</v>
      </c>
      <c r="F7" s="113">
        <v>71900</v>
      </c>
      <c r="G7" s="113">
        <v>71000</v>
      </c>
      <c r="H7" s="113">
        <v>68900</v>
      </c>
      <c r="I7" s="113">
        <v>66700</v>
      </c>
      <c r="J7" s="234">
        <v>61900</v>
      </c>
    </row>
    <row r="8" spans="1:10" ht="25.5" customHeight="1">
      <c r="A8" s="14"/>
      <c r="B8" s="114" t="s">
        <v>136</v>
      </c>
      <c r="C8" s="115"/>
      <c r="D8" s="116" t="s">
        <v>137</v>
      </c>
      <c r="E8" s="117"/>
      <c r="F8" s="118">
        <v>-1.8</v>
      </c>
      <c r="G8" s="118">
        <v>-1.3</v>
      </c>
      <c r="H8" s="118">
        <v>-3</v>
      </c>
      <c r="I8" s="118">
        <v>-3.2</v>
      </c>
      <c r="J8" s="119">
        <v>-7.2</v>
      </c>
    </row>
    <row r="9" spans="2:10" ht="25.5" customHeight="1">
      <c r="B9" s="105" t="s">
        <v>138</v>
      </c>
      <c r="C9" s="111">
        <v>161</v>
      </c>
      <c r="D9" s="112" t="s">
        <v>139</v>
      </c>
      <c r="E9" s="106" t="s">
        <v>89</v>
      </c>
      <c r="F9" s="113">
        <v>86400</v>
      </c>
      <c r="G9" s="113">
        <v>83300</v>
      </c>
      <c r="H9" s="113">
        <v>79500</v>
      </c>
      <c r="I9" s="113">
        <v>76000</v>
      </c>
      <c r="J9" s="234">
        <v>70800</v>
      </c>
    </row>
    <row r="10" spans="1:10" ht="25.5" customHeight="1">
      <c r="A10" s="14"/>
      <c r="B10" s="114" t="s">
        <v>140</v>
      </c>
      <c r="C10" s="115"/>
      <c r="D10" s="116" t="s">
        <v>141</v>
      </c>
      <c r="E10" s="117"/>
      <c r="F10" s="118">
        <v>-2.4</v>
      </c>
      <c r="G10" s="118">
        <v>-3.6</v>
      </c>
      <c r="H10" s="118">
        <v>-4.6</v>
      </c>
      <c r="I10" s="118">
        <v>-4.4</v>
      </c>
      <c r="J10" s="119">
        <v>-6.8</v>
      </c>
    </row>
    <row r="11" spans="2:10" ht="25.5" customHeight="1">
      <c r="B11" s="105" t="s">
        <v>394</v>
      </c>
      <c r="C11" s="111">
        <v>297</v>
      </c>
      <c r="D11" s="112" t="s">
        <v>142</v>
      </c>
      <c r="E11" s="106" t="s">
        <v>89</v>
      </c>
      <c r="F11" s="120" t="s">
        <v>57</v>
      </c>
      <c r="G11" s="120" t="s">
        <v>57</v>
      </c>
      <c r="H11" s="120">
        <v>58500</v>
      </c>
      <c r="I11" s="113">
        <v>57100</v>
      </c>
      <c r="J11" s="234">
        <v>53300</v>
      </c>
    </row>
    <row r="12" spans="2:10" ht="25.5" customHeight="1">
      <c r="B12" s="114" t="s">
        <v>395</v>
      </c>
      <c r="C12" s="115"/>
      <c r="D12" s="116" t="s">
        <v>143</v>
      </c>
      <c r="E12" s="110"/>
      <c r="F12" s="121" t="s">
        <v>57</v>
      </c>
      <c r="G12" s="121" t="s">
        <v>57</v>
      </c>
      <c r="H12" s="121" t="s">
        <v>396</v>
      </c>
      <c r="I12" s="123">
        <v>-2.4</v>
      </c>
      <c r="J12" s="233">
        <v>-6.7</v>
      </c>
    </row>
    <row r="13" spans="2:10" ht="25.5" customHeight="1">
      <c r="B13" s="105" t="s">
        <v>144</v>
      </c>
      <c r="C13" s="111">
        <v>330</v>
      </c>
      <c r="D13" s="112" t="s">
        <v>145</v>
      </c>
      <c r="E13" s="106" t="s">
        <v>89</v>
      </c>
      <c r="F13" s="113">
        <v>72200</v>
      </c>
      <c r="G13" s="113">
        <v>72200</v>
      </c>
      <c r="H13" s="113">
        <v>69700</v>
      </c>
      <c r="I13" s="113">
        <v>67600</v>
      </c>
      <c r="J13" s="234">
        <v>62900</v>
      </c>
    </row>
    <row r="14" spans="2:10" ht="25.5" customHeight="1">
      <c r="B14" s="122" t="s">
        <v>146</v>
      </c>
      <c r="C14" s="115"/>
      <c r="D14" s="116" t="s">
        <v>147</v>
      </c>
      <c r="E14" s="110"/>
      <c r="F14" s="123">
        <v>0</v>
      </c>
      <c r="G14" s="118">
        <v>0</v>
      </c>
      <c r="H14" s="118">
        <v>-3.5</v>
      </c>
      <c r="I14" s="118">
        <v>-3</v>
      </c>
      <c r="J14" s="119">
        <v>-7</v>
      </c>
    </row>
    <row r="15" spans="2:10" ht="25.5" customHeight="1">
      <c r="B15" s="105" t="s">
        <v>448</v>
      </c>
      <c r="C15" s="111">
        <v>594</v>
      </c>
      <c r="D15" s="112" t="s">
        <v>450</v>
      </c>
      <c r="E15" s="106" t="s">
        <v>89</v>
      </c>
      <c r="F15" s="120" t="s">
        <v>57</v>
      </c>
      <c r="G15" s="120" t="s">
        <v>57</v>
      </c>
      <c r="H15" s="120" t="s">
        <v>57</v>
      </c>
      <c r="I15" s="120" t="s">
        <v>57</v>
      </c>
      <c r="J15" s="234">
        <v>46000</v>
      </c>
    </row>
    <row r="16" spans="1:10" ht="25.5" customHeight="1">
      <c r="A16" s="14"/>
      <c r="B16" s="122" t="s">
        <v>449</v>
      </c>
      <c r="C16" s="115"/>
      <c r="D16" s="116" t="s">
        <v>451</v>
      </c>
      <c r="E16" s="117"/>
      <c r="F16" s="232" t="s">
        <v>57</v>
      </c>
      <c r="G16" s="232" t="s">
        <v>57</v>
      </c>
      <c r="H16" s="232" t="s">
        <v>57</v>
      </c>
      <c r="I16" s="232" t="s">
        <v>57</v>
      </c>
      <c r="J16" s="233" t="s">
        <v>452</v>
      </c>
    </row>
    <row r="17" spans="2:10" ht="25.5" customHeight="1">
      <c r="B17" s="105" t="s">
        <v>148</v>
      </c>
      <c r="C17" s="111">
        <v>216</v>
      </c>
      <c r="D17" s="112" t="s">
        <v>149</v>
      </c>
      <c r="E17" s="106" t="s">
        <v>120</v>
      </c>
      <c r="F17" s="113">
        <v>123000</v>
      </c>
      <c r="G17" s="113">
        <v>116000</v>
      </c>
      <c r="H17" s="113">
        <v>106000</v>
      </c>
      <c r="I17" s="113">
        <v>91400</v>
      </c>
      <c r="J17" s="234">
        <v>81600</v>
      </c>
    </row>
    <row r="18" spans="1:10" ht="25.5" customHeight="1">
      <c r="A18" s="14"/>
      <c r="B18" s="114" t="s">
        <v>150</v>
      </c>
      <c r="C18" s="115"/>
      <c r="D18" s="116" t="s">
        <v>151</v>
      </c>
      <c r="E18" s="117" t="s">
        <v>89</v>
      </c>
      <c r="F18" s="118">
        <v>-9.4</v>
      </c>
      <c r="G18" s="118">
        <v>-5.7</v>
      </c>
      <c r="H18" s="118">
        <v>-8.6</v>
      </c>
      <c r="I18" s="118">
        <v>-13.8</v>
      </c>
      <c r="J18" s="119">
        <v>-10.7</v>
      </c>
    </row>
    <row r="19" spans="2:10" ht="25.5" customHeight="1">
      <c r="B19" s="105" t="s">
        <v>152</v>
      </c>
      <c r="C19" s="111">
        <v>218</v>
      </c>
      <c r="D19" s="112" t="s">
        <v>153</v>
      </c>
      <c r="E19" s="106" t="s">
        <v>120</v>
      </c>
      <c r="F19" s="113">
        <v>123000</v>
      </c>
      <c r="G19" s="113">
        <v>113000</v>
      </c>
      <c r="H19" s="113">
        <v>104000</v>
      </c>
      <c r="I19" s="113">
        <v>90900</v>
      </c>
      <c r="J19" s="234">
        <v>81200</v>
      </c>
    </row>
    <row r="20" spans="1:10" ht="25.5" customHeight="1">
      <c r="A20" s="14"/>
      <c r="B20" s="114" t="s">
        <v>154</v>
      </c>
      <c r="C20" s="115"/>
      <c r="D20" s="116" t="s">
        <v>155</v>
      </c>
      <c r="E20" s="117" t="s">
        <v>89</v>
      </c>
      <c r="F20" s="118">
        <v>-10.2</v>
      </c>
      <c r="G20" s="118">
        <v>-8.1</v>
      </c>
      <c r="H20" s="118">
        <v>-8</v>
      </c>
      <c r="I20" s="118">
        <v>-12.6</v>
      </c>
      <c r="J20" s="119">
        <v>-10.7</v>
      </c>
    </row>
    <row r="21" spans="2:10" ht="25.5" customHeight="1">
      <c r="B21" s="105" t="s">
        <v>156</v>
      </c>
      <c r="C21" s="111">
        <v>218</v>
      </c>
      <c r="D21" s="112" t="s">
        <v>153</v>
      </c>
      <c r="E21" s="106" t="s">
        <v>120</v>
      </c>
      <c r="F21" s="120">
        <v>126000</v>
      </c>
      <c r="G21" s="113">
        <v>117000</v>
      </c>
      <c r="H21" s="113">
        <v>108000</v>
      </c>
      <c r="I21" s="113">
        <v>99500</v>
      </c>
      <c r="J21" s="234">
        <v>88000</v>
      </c>
    </row>
    <row r="22" spans="2:10" ht="25.5" customHeight="1" thickBot="1">
      <c r="B22" s="124" t="s">
        <v>157</v>
      </c>
      <c r="C22" s="125"/>
      <c r="D22" s="126" t="s">
        <v>158</v>
      </c>
      <c r="E22" s="253" t="s">
        <v>89</v>
      </c>
      <c r="F22" s="127">
        <v>-19.4</v>
      </c>
      <c r="G22" s="128">
        <v>-7.1</v>
      </c>
      <c r="H22" s="128">
        <v>-7.7</v>
      </c>
      <c r="I22" s="127">
        <v>-7.9</v>
      </c>
      <c r="J22" s="235">
        <v>-11.6</v>
      </c>
    </row>
    <row r="23" spans="2:10" ht="14.25">
      <c r="B23" s="27"/>
      <c r="C23" s="27"/>
      <c r="D23" s="27"/>
      <c r="E23" s="28"/>
      <c r="F23" s="27"/>
      <c r="G23" s="27"/>
      <c r="H23" s="29"/>
      <c r="I23" s="29"/>
      <c r="J23" s="93" t="s">
        <v>73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2:J31"/>
  <sheetViews>
    <sheetView defaultGridColor="0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11.09765625" style="0" customWidth="1"/>
    <col min="3" max="3" width="5.3984375" style="0" customWidth="1"/>
    <col min="4" max="4" width="17.59765625" style="0" customWidth="1"/>
    <col min="5" max="5" width="6.09765625" style="0" customWidth="1"/>
    <col min="6" max="10" width="8" style="0" customWidth="1"/>
  </cols>
  <sheetData>
    <row r="2" spans="2:10" ht="15.75" customHeight="1" thickBot="1">
      <c r="B2" s="53" t="s">
        <v>418</v>
      </c>
      <c r="C2" s="3"/>
      <c r="D2" s="3"/>
      <c r="E2" s="12"/>
      <c r="H2" s="8"/>
      <c r="I2" s="8"/>
      <c r="J2" s="54" t="s">
        <v>74</v>
      </c>
    </row>
    <row r="3" spans="2:10" ht="24" customHeight="1">
      <c r="B3" s="100" t="s">
        <v>75</v>
      </c>
      <c r="C3" s="101" t="s">
        <v>76</v>
      </c>
      <c r="D3" s="101" t="s">
        <v>77</v>
      </c>
      <c r="E3" s="101" t="s">
        <v>78</v>
      </c>
      <c r="F3" s="102" t="s">
        <v>79</v>
      </c>
      <c r="G3" s="103"/>
      <c r="H3" s="103"/>
      <c r="I3" s="130"/>
      <c r="J3" s="131"/>
    </row>
    <row r="4" spans="2:10" ht="24" customHeight="1">
      <c r="B4" s="105"/>
      <c r="C4" s="106" t="s">
        <v>80</v>
      </c>
      <c r="D4" s="106"/>
      <c r="E4" s="106"/>
      <c r="F4" s="94" t="s">
        <v>415</v>
      </c>
      <c r="G4" s="94" t="s">
        <v>416</v>
      </c>
      <c r="H4" s="129" t="s">
        <v>393</v>
      </c>
      <c r="I4" s="129" t="s">
        <v>446</v>
      </c>
      <c r="J4" s="143" t="s">
        <v>447</v>
      </c>
    </row>
    <row r="5" spans="2:10" ht="24" customHeight="1">
      <c r="B5" s="107" t="s">
        <v>81</v>
      </c>
      <c r="C5" s="106" t="s">
        <v>82</v>
      </c>
      <c r="D5" s="106" t="s">
        <v>83</v>
      </c>
      <c r="E5" s="106" t="s">
        <v>84</v>
      </c>
      <c r="F5" s="94" t="s">
        <v>85</v>
      </c>
      <c r="G5" s="94" t="s">
        <v>85</v>
      </c>
      <c r="H5" s="94" t="s">
        <v>85</v>
      </c>
      <c r="I5" s="129" t="s">
        <v>85</v>
      </c>
      <c r="J5" s="143" t="s">
        <v>85</v>
      </c>
    </row>
    <row r="6" spans="2:10" ht="24" customHeight="1">
      <c r="B6" s="108"/>
      <c r="C6" s="109"/>
      <c r="D6" s="109"/>
      <c r="E6" s="110"/>
      <c r="F6" s="98" t="s">
        <v>86</v>
      </c>
      <c r="G6" s="98" t="s">
        <v>86</v>
      </c>
      <c r="H6" s="98" t="s">
        <v>86</v>
      </c>
      <c r="I6" s="132" t="s">
        <v>86</v>
      </c>
      <c r="J6" s="144" t="s">
        <v>86</v>
      </c>
    </row>
    <row r="7" spans="2:10" ht="25.5" customHeight="1">
      <c r="B7" s="105" t="s">
        <v>87</v>
      </c>
      <c r="C7" s="112">
        <v>248</v>
      </c>
      <c r="D7" s="133" t="s">
        <v>88</v>
      </c>
      <c r="E7" s="106" t="s">
        <v>89</v>
      </c>
      <c r="F7" s="113">
        <v>65000</v>
      </c>
      <c r="G7" s="113">
        <v>62000</v>
      </c>
      <c r="H7" s="244">
        <v>60600</v>
      </c>
      <c r="I7" s="244">
        <v>58200</v>
      </c>
      <c r="J7" s="245">
        <v>54100</v>
      </c>
    </row>
    <row r="8" spans="1:10" ht="25.5" customHeight="1">
      <c r="A8" s="14"/>
      <c r="B8" s="114"/>
      <c r="C8" s="116"/>
      <c r="D8" s="135" t="s">
        <v>90</v>
      </c>
      <c r="E8" s="117"/>
      <c r="F8" s="118">
        <v>-3</v>
      </c>
      <c r="G8" s="118">
        <v>-4.6</v>
      </c>
      <c r="H8" s="246">
        <v>-2.3</v>
      </c>
      <c r="I8" s="246">
        <v>-4</v>
      </c>
      <c r="J8" s="247">
        <v>-7</v>
      </c>
    </row>
    <row r="9" spans="2:10" ht="25.5" customHeight="1">
      <c r="B9" s="105" t="s">
        <v>91</v>
      </c>
      <c r="C9" s="112">
        <v>270</v>
      </c>
      <c r="D9" s="133" t="s">
        <v>92</v>
      </c>
      <c r="E9" s="106" t="s">
        <v>89</v>
      </c>
      <c r="F9" s="113">
        <v>67000</v>
      </c>
      <c r="G9" s="113">
        <v>62400</v>
      </c>
      <c r="H9" s="244">
        <v>60000</v>
      </c>
      <c r="I9" s="244">
        <v>57000</v>
      </c>
      <c r="J9" s="245">
        <v>52500</v>
      </c>
    </row>
    <row r="10" spans="1:10" ht="25.5" customHeight="1">
      <c r="A10" s="14"/>
      <c r="B10" s="114" t="s">
        <v>93</v>
      </c>
      <c r="C10" s="116"/>
      <c r="D10" s="135" t="s">
        <v>94</v>
      </c>
      <c r="E10" s="136"/>
      <c r="F10" s="118">
        <v>-4.3</v>
      </c>
      <c r="G10" s="118">
        <v>-6.9</v>
      </c>
      <c r="H10" s="246">
        <v>-3.8</v>
      </c>
      <c r="I10" s="246">
        <v>-5</v>
      </c>
      <c r="J10" s="247">
        <v>-7.9</v>
      </c>
    </row>
    <row r="11" spans="2:10" ht="25.5" customHeight="1">
      <c r="B11" s="105" t="s">
        <v>95</v>
      </c>
      <c r="C11" s="112">
        <v>348</v>
      </c>
      <c r="D11" s="133" t="s">
        <v>96</v>
      </c>
      <c r="E11" s="106" t="s">
        <v>89</v>
      </c>
      <c r="F11" s="113">
        <v>68000</v>
      </c>
      <c r="G11" s="113">
        <v>64200</v>
      </c>
      <c r="H11" s="244">
        <v>62200</v>
      </c>
      <c r="I11" s="244">
        <v>60000</v>
      </c>
      <c r="J11" s="245">
        <v>56400</v>
      </c>
    </row>
    <row r="12" spans="1:10" ht="25.5" customHeight="1">
      <c r="A12" s="14"/>
      <c r="B12" s="114" t="s">
        <v>97</v>
      </c>
      <c r="C12" s="116"/>
      <c r="D12" s="135" t="s">
        <v>98</v>
      </c>
      <c r="E12" s="117"/>
      <c r="F12" s="118">
        <v>-5.6</v>
      </c>
      <c r="G12" s="118">
        <v>-5.6</v>
      </c>
      <c r="H12" s="246">
        <v>-3.1</v>
      </c>
      <c r="I12" s="246">
        <v>-3.5</v>
      </c>
      <c r="J12" s="247">
        <v>-6</v>
      </c>
    </row>
    <row r="13" spans="2:10" ht="25.5" customHeight="1">
      <c r="B13" s="105" t="s">
        <v>99</v>
      </c>
      <c r="C13" s="112">
        <v>278</v>
      </c>
      <c r="D13" s="133" t="s">
        <v>100</v>
      </c>
      <c r="E13" s="106" t="s">
        <v>89</v>
      </c>
      <c r="F13" s="113">
        <v>60400</v>
      </c>
      <c r="G13" s="113">
        <v>60400</v>
      </c>
      <c r="H13" s="244">
        <v>60300</v>
      </c>
      <c r="I13" s="244">
        <v>58200</v>
      </c>
      <c r="J13" s="245">
        <v>54600</v>
      </c>
    </row>
    <row r="14" spans="1:10" ht="25.5" customHeight="1">
      <c r="A14" s="14"/>
      <c r="B14" s="114" t="s">
        <v>101</v>
      </c>
      <c r="C14" s="116"/>
      <c r="D14" s="135" t="s">
        <v>102</v>
      </c>
      <c r="E14" s="117"/>
      <c r="F14" s="118">
        <v>-0.2</v>
      </c>
      <c r="G14" s="118">
        <v>0</v>
      </c>
      <c r="H14" s="246">
        <v>-0.2</v>
      </c>
      <c r="I14" s="246">
        <v>-3.5</v>
      </c>
      <c r="J14" s="247">
        <v>-6.2</v>
      </c>
    </row>
    <row r="15" spans="1:10" ht="25.5" customHeight="1">
      <c r="A15" s="14"/>
      <c r="B15" s="105" t="s">
        <v>103</v>
      </c>
      <c r="C15" s="137">
        <v>639</v>
      </c>
      <c r="D15" s="133" t="s">
        <v>104</v>
      </c>
      <c r="E15" s="106" t="s">
        <v>89</v>
      </c>
      <c r="F15" s="113">
        <v>48800</v>
      </c>
      <c r="G15" s="113">
        <v>47400</v>
      </c>
      <c r="H15" s="244">
        <v>46500</v>
      </c>
      <c r="I15" s="244">
        <v>44200</v>
      </c>
      <c r="J15" s="245">
        <v>41500</v>
      </c>
    </row>
    <row r="16" spans="1:10" ht="25.5" customHeight="1">
      <c r="A16" s="14"/>
      <c r="B16" s="223" t="s">
        <v>414</v>
      </c>
      <c r="C16" s="116"/>
      <c r="D16" s="135" t="s">
        <v>90</v>
      </c>
      <c r="E16" s="117"/>
      <c r="F16" s="123">
        <v>-2.4</v>
      </c>
      <c r="G16" s="123">
        <v>-2.9</v>
      </c>
      <c r="H16" s="246">
        <v>-1.9</v>
      </c>
      <c r="I16" s="246">
        <v>-4.9</v>
      </c>
      <c r="J16" s="247">
        <v>-6.1</v>
      </c>
    </row>
    <row r="17" spans="1:10" ht="25.5" customHeight="1">
      <c r="A17" s="14"/>
      <c r="B17" s="138" t="s">
        <v>105</v>
      </c>
      <c r="C17" s="112">
        <v>625</v>
      </c>
      <c r="D17" s="133" t="s">
        <v>106</v>
      </c>
      <c r="E17" s="106" t="s">
        <v>89</v>
      </c>
      <c r="F17" s="113">
        <v>30000</v>
      </c>
      <c r="G17" s="113">
        <v>30000</v>
      </c>
      <c r="H17" s="244">
        <v>30000</v>
      </c>
      <c r="I17" s="244">
        <v>30000</v>
      </c>
      <c r="J17" s="245">
        <v>30000</v>
      </c>
    </row>
    <row r="18" spans="1:10" ht="25.5" customHeight="1">
      <c r="A18" s="14"/>
      <c r="B18" s="114" t="s">
        <v>107</v>
      </c>
      <c r="C18" s="116"/>
      <c r="D18" s="135" t="s">
        <v>108</v>
      </c>
      <c r="E18" s="117"/>
      <c r="F18" s="123" t="s">
        <v>57</v>
      </c>
      <c r="G18" s="123">
        <v>0</v>
      </c>
      <c r="H18" s="248">
        <v>0</v>
      </c>
      <c r="I18" s="248">
        <v>0</v>
      </c>
      <c r="J18" s="249">
        <v>0</v>
      </c>
    </row>
    <row r="19" spans="2:10" ht="25.5" customHeight="1">
      <c r="B19" s="105" t="s">
        <v>109</v>
      </c>
      <c r="C19" s="112">
        <v>204</v>
      </c>
      <c r="D19" s="133" t="s">
        <v>110</v>
      </c>
      <c r="E19" s="106" t="s">
        <v>89</v>
      </c>
      <c r="F19" s="113">
        <v>64000</v>
      </c>
      <c r="G19" s="113">
        <v>59500</v>
      </c>
      <c r="H19" s="244">
        <v>56600</v>
      </c>
      <c r="I19" s="244">
        <v>53800</v>
      </c>
      <c r="J19" s="245">
        <v>50000</v>
      </c>
    </row>
    <row r="20" spans="1:10" ht="25.5" customHeight="1">
      <c r="A20" s="14"/>
      <c r="B20" s="114" t="s">
        <v>111</v>
      </c>
      <c r="C20" s="116"/>
      <c r="D20" s="135" t="s">
        <v>112</v>
      </c>
      <c r="E20" s="117"/>
      <c r="F20" s="118">
        <v>-7.2</v>
      </c>
      <c r="G20" s="118">
        <v>-7</v>
      </c>
      <c r="H20" s="246">
        <v>-4.9</v>
      </c>
      <c r="I20" s="246">
        <v>-4.9</v>
      </c>
      <c r="J20" s="247">
        <v>-7.1</v>
      </c>
    </row>
    <row r="21" spans="2:10" ht="25.5" customHeight="1">
      <c r="B21" s="105" t="s">
        <v>113</v>
      </c>
      <c r="C21" s="112">
        <v>900</v>
      </c>
      <c r="D21" s="133" t="s">
        <v>114</v>
      </c>
      <c r="E21" s="106" t="s">
        <v>115</v>
      </c>
      <c r="F21" s="113">
        <v>171000</v>
      </c>
      <c r="G21" s="113">
        <v>153000</v>
      </c>
      <c r="H21" s="244">
        <v>143000</v>
      </c>
      <c r="I21" s="244">
        <v>135000</v>
      </c>
      <c r="J21" s="245">
        <v>124000</v>
      </c>
    </row>
    <row r="22" spans="1:10" ht="25.5" customHeight="1">
      <c r="A22" s="14"/>
      <c r="B22" s="114" t="s">
        <v>116</v>
      </c>
      <c r="C22" s="116"/>
      <c r="D22" s="135" t="s">
        <v>117</v>
      </c>
      <c r="E22" s="117"/>
      <c r="F22" s="118">
        <v>-10</v>
      </c>
      <c r="G22" s="118">
        <v>-10.5</v>
      </c>
      <c r="H22" s="246">
        <v>-6.5</v>
      </c>
      <c r="I22" s="246">
        <v>-5.6</v>
      </c>
      <c r="J22" s="247">
        <v>-8.1</v>
      </c>
    </row>
    <row r="23" spans="1:10" ht="25.5" customHeight="1">
      <c r="A23" s="14"/>
      <c r="B23" s="105" t="s">
        <v>118</v>
      </c>
      <c r="C23" s="112">
        <v>612</v>
      </c>
      <c r="D23" s="133" t="s">
        <v>119</v>
      </c>
      <c r="E23" s="106" t="s">
        <v>120</v>
      </c>
      <c r="F23" s="113">
        <v>118000</v>
      </c>
      <c r="G23" s="113">
        <v>112000</v>
      </c>
      <c r="H23" s="244">
        <v>104000</v>
      </c>
      <c r="I23" s="244">
        <v>98500</v>
      </c>
      <c r="J23" s="245">
        <v>90600</v>
      </c>
    </row>
    <row r="24" spans="1:10" ht="25.5" customHeight="1">
      <c r="A24" s="14"/>
      <c r="B24" s="114" t="s">
        <v>121</v>
      </c>
      <c r="C24" s="116"/>
      <c r="D24" s="135" t="s">
        <v>122</v>
      </c>
      <c r="E24" s="117" t="s">
        <v>89</v>
      </c>
      <c r="F24" s="123">
        <v>-4.1</v>
      </c>
      <c r="G24" s="123">
        <v>-5.1</v>
      </c>
      <c r="H24" s="246">
        <v>-7.1</v>
      </c>
      <c r="I24" s="246">
        <v>-5.3</v>
      </c>
      <c r="J24" s="247">
        <v>-8</v>
      </c>
    </row>
    <row r="25" spans="1:10" ht="25.5" customHeight="1">
      <c r="A25" s="14"/>
      <c r="B25" s="105" t="s">
        <v>123</v>
      </c>
      <c r="C25" s="112">
        <v>305</v>
      </c>
      <c r="D25" s="133" t="s">
        <v>124</v>
      </c>
      <c r="E25" s="106" t="s">
        <v>125</v>
      </c>
      <c r="F25" s="113">
        <v>87000</v>
      </c>
      <c r="G25" s="113">
        <v>82600</v>
      </c>
      <c r="H25" s="244">
        <v>78000</v>
      </c>
      <c r="I25" s="244">
        <v>74300</v>
      </c>
      <c r="J25" s="245">
        <v>70000</v>
      </c>
    </row>
    <row r="26" spans="1:10" ht="25.5" customHeight="1">
      <c r="A26" s="14"/>
      <c r="B26" s="114" t="s">
        <v>126</v>
      </c>
      <c r="C26" s="116"/>
      <c r="D26" s="135" t="s">
        <v>127</v>
      </c>
      <c r="E26" s="117" t="s">
        <v>128</v>
      </c>
      <c r="F26" s="118">
        <v>-3.3</v>
      </c>
      <c r="G26" s="118">
        <v>-5.1</v>
      </c>
      <c r="H26" s="246">
        <v>-5.6</v>
      </c>
      <c r="I26" s="246">
        <v>-4.7</v>
      </c>
      <c r="J26" s="247">
        <v>-5.8</v>
      </c>
    </row>
    <row r="27" spans="2:10" ht="25.5" customHeight="1">
      <c r="B27" s="105" t="s">
        <v>129</v>
      </c>
      <c r="C27" s="134">
        <v>14232</v>
      </c>
      <c r="D27" s="133" t="s">
        <v>130</v>
      </c>
      <c r="E27" s="106" t="s">
        <v>131</v>
      </c>
      <c r="F27" s="113">
        <v>22800</v>
      </c>
      <c r="G27" s="113">
        <v>22800</v>
      </c>
      <c r="H27" s="244">
        <v>22800</v>
      </c>
      <c r="I27" s="244">
        <v>22400</v>
      </c>
      <c r="J27" s="245">
        <v>22000</v>
      </c>
    </row>
    <row r="28" spans="1:10" ht="25.5" customHeight="1" thickBot="1">
      <c r="A28" s="14"/>
      <c r="B28" s="139"/>
      <c r="C28" s="140"/>
      <c r="D28" s="141" t="s">
        <v>428</v>
      </c>
      <c r="E28" s="142" t="s">
        <v>132</v>
      </c>
      <c r="F28" s="250">
        <v>-0.9</v>
      </c>
      <c r="G28" s="250">
        <v>0</v>
      </c>
      <c r="H28" s="251">
        <v>0</v>
      </c>
      <c r="I28" s="251">
        <v>-1.8</v>
      </c>
      <c r="J28" s="252">
        <v>-1.8</v>
      </c>
    </row>
    <row r="29" spans="5:10" ht="15.75" customHeight="1">
      <c r="E29" s="12"/>
      <c r="F29" s="15"/>
      <c r="G29" s="15"/>
      <c r="H29" s="16"/>
      <c r="I29" s="16"/>
      <c r="J29" s="54" t="s">
        <v>73</v>
      </c>
    </row>
    <row r="30" spans="5:7" ht="15.75" customHeight="1">
      <c r="E30" s="12"/>
      <c r="F30" s="15"/>
      <c r="G30" s="15"/>
    </row>
    <row r="31" spans="5:7" ht="15.75" customHeight="1">
      <c r="E31" s="12"/>
      <c r="F31" s="17"/>
      <c r="G31" s="17"/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2:J35"/>
  <sheetViews>
    <sheetView defaultGridColor="0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0.8984375" style="0" customWidth="1"/>
    <col min="4" max="5" width="0.8984375" style="0" customWidth="1"/>
    <col min="6" max="6" width="25.59765625" style="0" customWidth="1"/>
    <col min="7" max="7" width="7.59765625" style="12" customWidth="1"/>
    <col min="8" max="8" width="14.09765625" style="12" customWidth="1"/>
    <col min="9" max="10" width="9.59765625" style="0" customWidth="1"/>
  </cols>
  <sheetData>
    <row r="2" spans="2:10" ht="13.5" customHeight="1" thickBot="1">
      <c r="B2" s="53" t="s">
        <v>159</v>
      </c>
      <c r="C2" s="3"/>
      <c r="D2" s="3"/>
      <c r="E2" s="3"/>
      <c r="F2" s="3"/>
      <c r="H2" s="8"/>
      <c r="I2" s="8"/>
      <c r="J2" s="54" t="s">
        <v>460</v>
      </c>
    </row>
    <row r="3" spans="1:10" ht="21.75" customHeight="1">
      <c r="A3" s="5"/>
      <c r="B3" s="145"/>
      <c r="C3" s="220" t="s">
        <v>160</v>
      </c>
      <c r="D3" s="257"/>
      <c r="E3" s="221" t="s">
        <v>161</v>
      </c>
      <c r="F3" s="221"/>
      <c r="G3" s="225" t="s">
        <v>162</v>
      </c>
      <c r="H3" s="225" t="s">
        <v>163</v>
      </c>
      <c r="I3" s="225" t="s">
        <v>164</v>
      </c>
      <c r="J3" s="220" t="s">
        <v>165</v>
      </c>
    </row>
    <row r="4" spans="1:10" ht="21.75" customHeight="1">
      <c r="A4" s="5"/>
      <c r="B4" s="236"/>
      <c r="C4" s="237" t="s">
        <v>166</v>
      </c>
      <c r="D4" s="258"/>
      <c r="E4" s="254"/>
      <c r="F4" s="254" t="s">
        <v>167</v>
      </c>
      <c r="G4" s="263" t="s">
        <v>168</v>
      </c>
      <c r="H4" s="263" t="s">
        <v>169</v>
      </c>
      <c r="I4" s="264">
        <v>21.2</v>
      </c>
      <c r="J4" s="149">
        <v>0.2</v>
      </c>
    </row>
    <row r="5" spans="1:10" ht="21.75" customHeight="1">
      <c r="A5" s="5"/>
      <c r="B5" s="238"/>
      <c r="C5" s="239" t="s">
        <v>170</v>
      </c>
      <c r="D5" s="259"/>
      <c r="E5" s="255"/>
      <c r="F5" s="255" t="s">
        <v>171</v>
      </c>
      <c r="G5" s="265" t="s">
        <v>172</v>
      </c>
      <c r="H5" s="265" t="s">
        <v>402</v>
      </c>
      <c r="I5" s="264">
        <v>7.2</v>
      </c>
      <c r="J5" s="149">
        <v>0.02</v>
      </c>
    </row>
    <row r="6" spans="1:10" ht="21.75" customHeight="1">
      <c r="A6" s="5"/>
      <c r="B6" s="240"/>
      <c r="C6" s="241" t="s">
        <v>173</v>
      </c>
      <c r="D6" s="260"/>
      <c r="E6" s="255"/>
      <c r="F6" s="255" t="s">
        <v>437</v>
      </c>
      <c r="G6" s="266" t="s">
        <v>174</v>
      </c>
      <c r="H6" s="266" t="s">
        <v>175</v>
      </c>
      <c r="I6" s="264">
        <v>11.9</v>
      </c>
      <c r="J6" s="150">
        <v>4</v>
      </c>
    </row>
    <row r="7" spans="1:10" ht="21.75" customHeight="1">
      <c r="A7" s="5"/>
      <c r="B7" s="240"/>
      <c r="C7" s="241" t="s">
        <v>176</v>
      </c>
      <c r="D7" s="260"/>
      <c r="E7" s="255"/>
      <c r="F7" s="255" t="s">
        <v>177</v>
      </c>
      <c r="G7" s="266" t="s">
        <v>178</v>
      </c>
      <c r="H7" s="266" t="s">
        <v>179</v>
      </c>
      <c r="I7" s="264">
        <v>3.4</v>
      </c>
      <c r="J7" s="150">
        <v>4</v>
      </c>
    </row>
    <row r="8" spans="1:10" ht="21.75" customHeight="1">
      <c r="A8" s="5"/>
      <c r="B8" s="240"/>
      <c r="C8" s="241" t="s">
        <v>180</v>
      </c>
      <c r="D8" s="260"/>
      <c r="E8" s="255"/>
      <c r="F8" s="262" t="s">
        <v>438</v>
      </c>
      <c r="G8" s="266" t="s">
        <v>172</v>
      </c>
      <c r="H8" s="266" t="s">
        <v>181</v>
      </c>
      <c r="I8" s="264">
        <v>71</v>
      </c>
      <c r="J8" s="150">
        <v>29</v>
      </c>
    </row>
    <row r="9" spans="1:10" ht="21.75" customHeight="1">
      <c r="A9" s="5"/>
      <c r="B9" s="240"/>
      <c r="C9" s="241" t="s">
        <v>182</v>
      </c>
      <c r="D9" s="260"/>
      <c r="E9" s="255"/>
      <c r="F9" s="255" t="s">
        <v>183</v>
      </c>
      <c r="G9" s="266" t="s">
        <v>184</v>
      </c>
      <c r="H9" s="266" t="s">
        <v>185</v>
      </c>
      <c r="I9" s="264">
        <v>4.6</v>
      </c>
      <c r="J9" s="150">
        <v>2</v>
      </c>
    </row>
    <row r="10" spans="1:10" ht="21.75" customHeight="1">
      <c r="A10" s="5"/>
      <c r="B10" s="240"/>
      <c r="C10" s="241" t="s">
        <v>186</v>
      </c>
      <c r="D10" s="260"/>
      <c r="E10" s="255"/>
      <c r="F10" s="255" t="s">
        <v>187</v>
      </c>
      <c r="G10" s="266" t="s">
        <v>172</v>
      </c>
      <c r="H10" s="266" t="s">
        <v>188</v>
      </c>
      <c r="I10" s="264">
        <v>6.5</v>
      </c>
      <c r="J10" s="150">
        <v>8</v>
      </c>
    </row>
    <row r="11" spans="1:10" ht="21.75" customHeight="1">
      <c r="A11" s="5"/>
      <c r="B11" s="240"/>
      <c r="C11" s="241" t="s">
        <v>189</v>
      </c>
      <c r="D11" s="260"/>
      <c r="E11" s="255"/>
      <c r="F11" s="255" t="s">
        <v>190</v>
      </c>
      <c r="G11" s="266" t="s">
        <v>172</v>
      </c>
      <c r="H11" s="266" t="s">
        <v>191</v>
      </c>
      <c r="I11" s="264">
        <v>9.9</v>
      </c>
      <c r="J11" s="150">
        <v>10</v>
      </c>
    </row>
    <row r="12" spans="1:10" ht="21.75" customHeight="1">
      <c r="A12" s="5"/>
      <c r="B12" s="240"/>
      <c r="C12" s="241" t="s">
        <v>439</v>
      </c>
      <c r="D12" s="260"/>
      <c r="E12" s="255"/>
      <c r="F12" s="255" t="s">
        <v>192</v>
      </c>
      <c r="G12" s="266" t="s">
        <v>172</v>
      </c>
      <c r="H12" s="266" t="s">
        <v>193</v>
      </c>
      <c r="I12" s="264">
        <v>9.8</v>
      </c>
      <c r="J12" s="150">
        <v>15</v>
      </c>
    </row>
    <row r="13" spans="1:10" ht="21.75" customHeight="1">
      <c r="A13" s="5"/>
      <c r="B13" s="240"/>
      <c r="C13" s="241" t="s">
        <v>194</v>
      </c>
      <c r="D13" s="260"/>
      <c r="E13" s="255"/>
      <c r="F13" s="255" t="s">
        <v>453</v>
      </c>
      <c r="G13" s="266" t="s">
        <v>172</v>
      </c>
      <c r="H13" s="266" t="s">
        <v>195</v>
      </c>
      <c r="I13" s="264">
        <v>4.3</v>
      </c>
      <c r="J13" s="150">
        <v>6</v>
      </c>
    </row>
    <row r="14" spans="1:10" ht="21.75" customHeight="1">
      <c r="A14" s="5"/>
      <c r="B14" s="240"/>
      <c r="C14" s="241" t="s">
        <v>196</v>
      </c>
      <c r="D14" s="260"/>
      <c r="E14" s="255"/>
      <c r="F14" s="255" t="s">
        <v>197</v>
      </c>
      <c r="G14" s="266" t="s">
        <v>172</v>
      </c>
      <c r="H14" s="266" t="s">
        <v>403</v>
      </c>
      <c r="I14" s="264">
        <v>9.2</v>
      </c>
      <c r="J14" s="150">
        <v>38</v>
      </c>
    </row>
    <row r="15" spans="1:10" ht="21.75" customHeight="1">
      <c r="A15" s="5"/>
      <c r="B15" s="240"/>
      <c r="C15" s="241" t="s">
        <v>198</v>
      </c>
      <c r="D15" s="260"/>
      <c r="E15" s="255"/>
      <c r="F15" s="255" t="s">
        <v>199</v>
      </c>
      <c r="G15" s="266" t="s">
        <v>172</v>
      </c>
      <c r="H15" s="266" t="s">
        <v>404</v>
      </c>
      <c r="I15" s="264">
        <v>5.8</v>
      </c>
      <c r="J15" s="150">
        <v>11</v>
      </c>
    </row>
    <row r="16" spans="1:10" ht="21.75" customHeight="1">
      <c r="A16" s="5"/>
      <c r="B16" s="240"/>
      <c r="C16" s="241" t="s">
        <v>397</v>
      </c>
      <c r="D16" s="260"/>
      <c r="E16" s="255"/>
      <c r="F16" s="255" t="s">
        <v>200</v>
      </c>
      <c r="G16" s="266" t="s">
        <v>172</v>
      </c>
      <c r="H16" s="266" t="s">
        <v>201</v>
      </c>
      <c r="I16" s="264">
        <v>8.5</v>
      </c>
      <c r="J16" s="150">
        <v>22</v>
      </c>
    </row>
    <row r="17" spans="1:10" ht="21.75" customHeight="1">
      <c r="A17" s="5"/>
      <c r="B17" s="240"/>
      <c r="C17" s="241" t="s">
        <v>202</v>
      </c>
      <c r="D17" s="260"/>
      <c r="E17" s="255"/>
      <c r="F17" s="255" t="s">
        <v>203</v>
      </c>
      <c r="G17" s="266" t="s">
        <v>172</v>
      </c>
      <c r="H17" s="266" t="s">
        <v>405</v>
      </c>
      <c r="I17" s="264">
        <v>8.6</v>
      </c>
      <c r="J17" s="150">
        <v>27</v>
      </c>
    </row>
    <row r="18" spans="1:10" ht="21.75" customHeight="1">
      <c r="A18" s="5"/>
      <c r="B18" s="240"/>
      <c r="C18" s="241" t="s">
        <v>204</v>
      </c>
      <c r="D18" s="260"/>
      <c r="E18" s="255"/>
      <c r="F18" s="255" t="s">
        <v>205</v>
      </c>
      <c r="G18" s="266" t="s">
        <v>172</v>
      </c>
      <c r="H18" s="266" t="s">
        <v>206</v>
      </c>
      <c r="I18" s="264">
        <v>11.5</v>
      </c>
      <c r="J18" s="150">
        <v>74</v>
      </c>
    </row>
    <row r="19" spans="1:10" ht="21.75" customHeight="1">
      <c r="A19" s="5"/>
      <c r="B19" s="240"/>
      <c r="C19" s="241" t="s">
        <v>207</v>
      </c>
      <c r="D19" s="260"/>
      <c r="E19" s="255"/>
      <c r="F19" s="255" t="s">
        <v>454</v>
      </c>
      <c r="G19" s="266" t="s">
        <v>172</v>
      </c>
      <c r="H19" s="266" t="s">
        <v>208</v>
      </c>
      <c r="I19" s="264">
        <v>1.6</v>
      </c>
      <c r="J19" s="150">
        <v>5</v>
      </c>
    </row>
    <row r="20" spans="1:10" ht="21.75" customHeight="1">
      <c r="A20" s="5"/>
      <c r="B20" s="240"/>
      <c r="C20" s="241" t="s">
        <v>209</v>
      </c>
      <c r="D20" s="260"/>
      <c r="E20" s="255"/>
      <c r="F20" s="255" t="s">
        <v>210</v>
      </c>
      <c r="G20" s="266" t="s">
        <v>172</v>
      </c>
      <c r="H20" s="266" t="s">
        <v>206</v>
      </c>
      <c r="I20" s="264">
        <v>12.2</v>
      </c>
      <c r="J20" s="151">
        <v>107</v>
      </c>
    </row>
    <row r="21" spans="1:10" ht="21.75" customHeight="1">
      <c r="A21" s="5"/>
      <c r="B21" s="240"/>
      <c r="C21" s="241" t="s">
        <v>211</v>
      </c>
      <c r="D21" s="260"/>
      <c r="E21" s="255"/>
      <c r="F21" s="255" t="s">
        <v>212</v>
      </c>
      <c r="G21" s="266" t="s">
        <v>172</v>
      </c>
      <c r="H21" s="266" t="s">
        <v>406</v>
      </c>
      <c r="I21" s="264">
        <v>2.9</v>
      </c>
      <c r="J21" s="151">
        <v>14</v>
      </c>
    </row>
    <row r="22" spans="1:10" ht="21.75" customHeight="1">
      <c r="A22" s="5"/>
      <c r="B22" s="240"/>
      <c r="C22" s="241" t="s">
        <v>213</v>
      </c>
      <c r="D22" s="260"/>
      <c r="E22" s="255"/>
      <c r="F22" s="255" t="s">
        <v>214</v>
      </c>
      <c r="G22" s="266" t="s">
        <v>172</v>
      </c>
      <c r="H22" s="266" t="s">
        <v>407</v>
      </c>
      <c r="I22" s="264">
        <v>15.3</v>
      </c>
      <c r="J22" s="151">
        <v>646</v>
      </c>
    </row>
    <row r="23" spans="1:10" ht="21.75" customHeight="1">
      <c r="A23" s="5"/>
      <c r="B23" s="240"/>
      <c r="C23" s="241" t="s">
        <v>215</v>
      </c>
      <c r="D23" s="260"/>
      <c r="E23" s="255"/>
      <c r="F23" s="255" t="s">
        <v>216</v>
      </c>
      <c r="G23" s="266" t="s">
        <v>172</v>
      </c>
      <c r="H23" s="266" t="s">
        <v>217</v>
      </c>
      <c r="I23" s="264">
        <v>34.6</v>
      </c>
      <c r="J23" s="151">
        <v>411</v>
      </c>
    </row>
    <row r="24" spans="1:10" ht="21.75" customHeight="1">
      <c r="A24" s="5"/>
      <c r="B24" s="240"/>
      <c r="C24" s="241" t="s">
        <v>218</v>
      </c>
      <c r="D24" s="260"/>
      <c r="E24" s="255"/>
      <c r="F24" s="255" t="s">
        <v>219</v>
      </c>
      <c r="G24" s="266" t="s">
        <v>172</v>
      </c>
      <c r="H24" s="266" t="s">
        <v>220</v>
      </c>
      <c r="I24" s="264">
        <v>2</v>
      </c>
      <c r="J24" s="151">
        <v>28</v>
      </c>
    </row>
    <row r="25" spans="1:10" ht="21.75" customHeight="1">
      <c r="A25" s="5"/>
      <c r="B25" s="240"/>
      <c r="C25" s="241" t="s">
        <v>221</v>
      </c>
      <c r="D25" s="260"/>
      <c r="E25" s="255"/>
      <c r="F25" s="255" t="s">
        <v>222</v>
      </c>
      <c r="G25" s="266" t="s">
        <v>172</v>
      </c>
      <c r="H25" s="266" t="s">
        <v>223</v>
      </c>
      <c r="I25" s="264">
        <v>10.2</v>
      </c>
      <c r="J25" s="151">
        <v>531</v>
      </c>
    </row>
    <row r="26" spans="1:10" ht="21.75" customHeight="1">
      <c r="A26" s="5"/>
      <c r="B26" s="240"/>
      <c r="C26" s="241" t="s">
        <v>224</v>
      </c>
      <c r="D26" s="260"/>
      <c r="E26" s="255"/>
      <c r="F26" s="255" t="s">
        <v>455</v>
      </c>
      <c r="G26" s="266" t="s">
        <v>172</v>
      </c>
      <c r="H26" s="266" t="s">
        <v>408</v>
      </c>
      <c r="I26" s="264">
        <v>2.1</v>
      </c>
      <c r="J26" s="151">
        <v>97</v>
      </c>
    </row>
    <row r="27" spans="1:10" ht="21.75" customHeight="1">
      <c r="A27" s="5"/>
      <c r="B27" s="240"/>
      <c r="C27" s="241" t="s">
        <v>226</v>
      </c>
      <c r="D27" s="260"/>
      <c r="E27" s="255"/>
      <c r="F27" s="255" t="s">
        <v>227</v>
      </c>
      <c r="G27" s="266" t="s">
        <v>172</v>
      </c>
      <c r="H27" s="266" t="s">
        <v>225</v>
      </c>
      <c r="I27" s="264">
        <v>2.7</v>
      </c>
      <c r="J27" s="151">
        <v>168</v>
      </c>
    </row>
    <row r="28" spans="1:10" ht="21.75" customHeight="1">
      <c r="A28" s="5"/>
      <c r="B28" s="240"/>
      <c r="C28" s="241" t="s">
        <v>228</v>
      </c>
      <c r="D28" s="260"/>
      <c r="E28" s="255"/>
      <c r="F28" s="255" t="s">
        <v>456</v>
      </c>
      <c r="G28" s="266" t="s">
        <v>172</v>
      </c>
      <c r="H28" s="267" t="s">
        <v>229</v>
      </c>
      <c r="I28" s="264">
        <v>3.9</v>
      </c>
      <c r="J28" s="151">
        <v>267</v>
      </c>
    </row>
    <row r="29" spans="1:10" ht="21.75" customHeight="1">
      <c r="A29" s="5"/>
      <c r="B29" s="240"/>
      <c r="C29" s="241" t="s">
        <v>230</v>
      </c>
      <c r="D29" s="260"/>
      <c r="E29" s="255"/>
      <c r="F29" s="255" t="s">
        <v>231</v>
      </c>
      <c r="G29" s="266" t="s">
        <v>172</v>
      </c>
      <c r="H29" s="267" t="s">
        <v>232</v>
      </c>
      <c r="I29" s="264">
        <v>5.9</v>
      </c>
      <c r="J29" s="151">
        <v>293</v>
      </c>
    </row>
    <row r="30" spans="1:10" ht="21.75" customHeight="1">
      <c r="A30" s="5"/>
      <c r="B30" s="240"/>
      <c r="C30" s="241" t="s">
        <v>233</v>
      </c>
      <c r="D30" s="260"/>
      <c r="E30" s="255"/>
      <c r="F30" s="255" t="s">
        <v>234</v>
      </c>
      <c r="G30" s="266" t="s">
        <v>172</v>
      </c>
      <c r="H30" s="267" t="s">
        <v>235</v>
      </c>
      <c r="I30" s="264">
        <v>11.3</v>
      </c>
      <c r="J30" s="151">
        <v>1288</v>
      </c>
    </row>
    <row r="31" spans="1:10" ht="21.75" customHeight="1">
      <c r="A31" s="5"/>
      <c r="B31" s="240"/>
      <c r="C31" s="241" t="s">
        <v>236</v>
      </c>
      <c r="D31" s="260"/>
      <c r="E31" s="255"/>
      <c r="F31" s="255" t="s">
        <v>237</v>
      </c>
      <c r="G31" s="266" t="s">
        <v>172</v>
      </c>
      <c r="H31" s="266" t="s">
        <v>238</v>
      </c>
      <c r="I31" s="264">
        <v>4.5</v>
      </c>
      <c r="J31" s="151">
        <v>437</v>
      </c>
    </row>
    <row r="32" spans="1:10" ht="21.75" customHeight="1">
      <c r="A32" s="5"/>
      <c r="B32" s="240"/>
      <c r="C32" s="241" t="s">
        <v>239</v>
      </c>
      <c r="D32" s="260"/>
      <c r="E32" s="255"/>
      <c r="F32" s="255" t="s">
        <v>457</v>
      </c>
      <c r="G32" s="266" t="s">
        <v>172</v>
      </c>
      <c r="H32" s="266" t="s">
        <v>240</v>
      </c>
      <c r="I32" s="264">
        <v>30.1</v>
      </c>
      <c r="J32" s="151">
        <v>2947</v>
      </c>
    </row>
    <row r="33" spans="1:10" s="31" customFormat="1" ht="21.75" customHeight="1">
      <c r="A33" s="30"/>
      <c r="B33" s="240" t="s">
        <v>398</v>
      </c>
      <c r="C33" s="241" t="s">
        <v>242</v>
      </c>
      <c r="D33" s="260"/>
      <c r="E33" s="255"/>
      <c r="F33" s="255" t="s">
        <v>243</v>
      </c>
      <c r="G33" s="266" t="s">
        <v>172</v>
      </c>
      <c r="H33" s="266" t="s">
        <v>419</v>
      </c>
      <c r="I33" s="264">
        <v>3.2</v>
      </c>
      <c r="J33" s="152">
        <v>321</v>
      </c>
    </row>
    <row r="34" spans="1:10" ht="21.75" customHeight="1" thickBot="1">
      <c r="A34" s="5"/>
      <c r="B34" s="242" t="s">
        <v>241</v>
      </c>
      <c r="C34" s="243" t="s">
        <v>399</v>
      </c>
      <c r="D34" s="261"/>
      <c r="E34" s="256"/>
      <c r="F34" s="256" t="s">
        <v>400</v>
      </c>
      <c r="G34" s="268" t="s">
        <v>172</v>
      </c>
      <c r="H34" s="268" t="s">
        <v>429</v>
      </c>
      <c r="I34" s="269">
        <v>14</v>
      </c>
      <c r="J34" s="155">
        <v>1095</v>
      </c>
    </row>
    <row r="35" spans="9:10" ht="14.25">
      <c r="I35" s="8"/>
      <c r="J35" s="54" t="s">
        <v>401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B2:N30"/>
  <sheetViews>
    <sheetView defaultGridColor="0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3" width="4.59765625" style="0" customWidth="1"/>
    <col min="4" max="4" width="20.59765625" style="0" customWidth="1"/>
    <col min="5" max="8" width="12.5" style="0" customWidth="1"/>
    <col min="9" max="14" width="13.19921875" style="0" customWidth="1"/>
  </cols>
  <sheetData>
    <row r="2" spans="2:14" ht="15.75" customHeight="1" thickBot="1">
      <c r="B2" s="53" t="s">
        <v>26</v>
      </c>
      <c r="N2" s="54" t="s">
        <v>27</v>
      </c>
    </row>
    <row r="3" spans="2:14" ht="25.5" customHeight="1">
      <c r="B3" s="290" t="s">
        <v>28</v>
      </c>
      <c r="C3" s="291"/>
      <c r="D3" s="292"/>
      <c r="E3" s="279" t="s">
        <v>458</v>
      </c>
      <c r="F3" s="280"/>
      <c r="G3" s="279" t="s">
        <v>409</v>
      </c>
      <c r="H3" s="287"/>
      <c r="I3" s="277" t="s">
        <v>410</v>
      </c>
      <c r="J3" s="278"/>
      <c r="K3" s="279" t="s">
        <v>420</v>
      </c>
      <c r="L3" s="280"/>
      <c r="M3" s="281" t="s">
        <v>459</v>
      </c>
      <c r="N3" s="282"/>
    </row>
    <row r="4" spans="2:14" ht="25.5" customHeight="1">
      <c r="B4" s="293"/>
      <c r="C4" s="293"/>
      <c r="D4" s="294"/>
      <c r="E4" s="38" t="s">
        <v>29</v>
      </c>
      <c r="F4" s="156" t="s">
        <v>30</v>
      </c>
      <c r="G4" s="36" t="s">
        <v>29</v>
      </c>
      <c r="H4" s="38" t="s">
        <v>30</v>
      </c>
      <c r="I4" s="36" t="s">
        <v>29</v>
      </c>
      <c r="J4" s="38" t="s">
        <v>30</v>
      </c>
      <c r="K4" s="38" t="s">
        <v>29</v>
      </c>
      <c r="L4" s="38" t="s">
        <v>30</v>
      </c>
      <c r="M4" s="171" t="s">
        <v>29</v>
      </c>
      <c r="N4" s="171" t="s">
        <v>30</v>
      </c>
    </row>
    <row r="5" spans="2:14" ht="25.5" customHeight="1">
      <c r="B5" s="157"/>
      <c r="C5" s="157"/>
      <c r="D5" s="158" t="s">
        <v>31</v>
      </c>
      <c r="E5" s="159">
        <f aca="true" t="shared" si="0" ref="E5:L5">SUM(E6:E15)</f>
        <v>30979</v>
      </c>
      <c r="F5" s="159">
        <f t="shared" si="0"/>
        <v>2595641</v>
      </c>
      <c r="G5" s="159">
        <f t="shared" si="0"/>
        <v>30780</v>
      </c>
      <c r="H5" s="159">
        <f t="shared" si="0"/>
        <v>2609095</v>
      </c>
      <c r="I5" s="159">
        <f t="shared" si="0"/>
        <v>30622</v>
      </c>
      <c r="J5" s="159">
        <f t="shared" si="0"/>
        <v>2626291</v>
      </c>
      <c r="K5" s="159">
        <f t="shared" si="0"/>
        <v>30500</v>
      </c>
      <c r="L5" s="159">
        <f t="shared" si="0"/>
        <v>2647623</v>
      </c>
      <c r="M5" s="172">
        <f>SUM(M6:M15)</f>
        <v>30443</v>
      </c>
      <c r="N5" s="172">
        <f>SUM(N6:N15)</f>
        <v>2667412</v>
      </c>
    </row>
    <row r="6" spans="2:14" ht="25.5" customHeight="1">
      <c r="B6" s="157"/>
      <c r="C6" s="157"/>
      <c r="D6" s="158" t="s">
        <v>32</v>
      </c>
      <c r="E6" s="159">
        <v>16796</v>
      </c>
      <c r="F6" s="159">
        <v>1760504</v>
      </c>
      <c r="G6" s="159">
        <v>16946</v>
      </c>
      <c r="H6" s="159">
        <v>1790634</v>
      </c>
      <c r="I6" s="159">
        <v>17108</v>
      </c>
      <c r="J6" s="159">
        <v>1823944</v>
      </c>
      <c r="K6" s="159">
        <v>17252</v>
      </c>
      <c r="L6" s="159">
        <v>1856350</v>
      </c>
      <c r="M6" s="172">
        <v>17387</v>
      </c>
      <c r="N6" s="172">
        <v>1885364</v>
      </c>
    </row>
    <row r="7" spans="2:14" ht="25.5" customHeight="1">
      <c r="B7" s="157"/>
      <c r="C7" s="157"/>
      <c r="D7" s="158" t="s">
        <v>33</v>
      </c>
      <c r="E7" s="159">
        <v>103</v>
      </c>
      <c r="F7" s="159">
        <v>19565</v>
      </c>
      <c r="G7" s="159">
        <v>108</v>
      </c>
      <c r="H7" s="159">
        <v>21257</v>
      </c>
      <c r="I7" s="159">
        <v>110</v>
      </c>
      <c r="J7" s="159">
        <v>21867</v>
      </c>
      <c r="K7" s="159">
        <v>110</v>
      </c>
      <c r="L7" s="159">
        <v>21813</v>
      </c>
      <c r="M7" s="172">
        <v>116</v>
      </c>
      <c r="N7" s="172">
        <v>23934</v>
      </c>
    </row>
    <row r="8" spans="2:14" ht="25.5" customHeight="1">
      <c r="B8" s="157"/>
      <c r="C8" s="160" t="s">
        <v>34</v>
      </c>
      <c r="D8" s="158" t="s">
        <v>35</v>
      </c>
      <c r="E8" s="159">
        <v>541</v>
      </c>
      <c r="F8" s="159">
        <v>60835</v>
      </c>
      <c r="G8" s="159">
        <v>536</v>
      </c>
      <c r="H8" s="159">
        <v>60425</v>
      </c>
      <c r="I8" s="159">
        <v>528</v>
      </c>
      <c r="J8" s="159">
        <v>59743</v>
      </c>
      <c r="K8" s="159">
        <v>527</v>
      </c>
      <c r="L8" s="159">
        <v>60108</v>
      </c>
      <c r="M8" s="172">
        <v>525</v>
      </c>
      <c r="N8" s="172">
        <v>60301</v>
      </c>
    </row>
    <row r="9" spans="2:14" ht="25.5" customHeight="1">
      <c r="B9" s="160"/>
      <c r="C9" s="160"/>
      <c r="D9" s="158" t="s">
        <v>36</v>
      </c>
      <c r="E9" s="159">
        <v>1956</v>
      </c>
      <c r="F9" s="159">
        <v>303493</v>
      </c>
      <c r="G9" s="159">
        <v>1906</v>
      </c>
      <c r="H9" s="159">
        <v>295521</v>
      </c>
      <c r="I9" s="159">
        <v>1859</v>
      </c>
      <c r="J9" s="159">
        <v>288473</v>
      </c>
      <c r="K9" s="159">
        <v>1834</v>
      </c>
      <c r="L9" s="159">
        <v>285005</v>
      </c>
      <c r="M9" s="172">
        <v>1805</v>
      </c>
      <c r="N9" s="172">
        <v>281035</v>
      </c>
    </row>
    <row r="10" spans="2:14" ht="25.5" customHeight="1">
      <c r="B10" s="160" t="s">
        <v>37</v>
      </c>
      <c r="C10" s="160"/>
      <c r="D10" s="167" t="s">
        <v>38</v>
      </c>
      <c r="E10" s="159">
        <v>20</v>
      </c>
      <c r="F10" s="159">
        <v>2940</v>
      </c>
      <c r="G10" s="159">
        <v>20</v>
      </c>
      <c r="H10" s="159">
        <v>2940</v>
      </c>
      <c r="I10" s="159">
        <v>17</v>
      </c>
      <c r="J10" s="159">
        <v>2561</v>
      </c>
      <c r="K10" s="159">
        <v>17</v>
      </c>
      <c r="L10" s="159">
        <v>2561</v>
      </c>
      <c r="M10" s="172">
        <v>16</v>
      </c>
      <c r="N10" s="172">
        <v>2543</v>
      </c>
    </row>
    <row r="11" spans="2:14" ht="25.5" customHeight="1">
      <c r="B11" s="160"/>
      <c r="C11" s="160"/>
      <c r="D11" s="158" t="s">
        <v>39</v>
      </c>
      <c r="E11" s="159">
        <v>817</v>
      </c>
      <c r="F11" s="159">
        <v>74186</v>
      </c>
      <c r="G11" s="159">
        <v>797</v>
      </c>
      <c r="H11" s="159">
        <v>72194</v>
      </c>
      <c r="I11" s="159">
        <v>787</v>
      </c>
      <c r="J11" s="159">
        <v>71192</v>
      </c>
      <c r="K11" s="159">
        <v>768</v>
      </c>
      <c r="L11" s="159">
        <v>69248</v>
      </c>
      <c r="M11" s="172">
        <v>766</v>
      </c>
      <c r="N11" s="172">
        <v>69014</v>
      </c>
    </row>
    <row r="12" spans="2:14" ht="25.5" customHeight="1">
      <c r="B12" s="160"/>
      <c r="C12" s="160" t="s">
        <v>40</v>
      </c>
      <c r="D12" s="158" t="s">
        <v>41</v>
      </c>
      <c r="E12" s="159">
        <v>17</v>
      </c>
      <c r="F12" s="159">
        <v>2188</v>
      </c>
      <c r="G12" s="159">
        <v>16</v>
      </c>
      <c r="H12" s="159">
        <v>2109</v>
      </c>
      <c r="I12" s="159">
        <v>16</v>
      </c>
      <c r="J12" s="159">
        <v>2169</v>
      </c>
      <c r="K12" s="159">
        <v>15</v>
      </c>
      <c r="L12" s="159">
        <v>2151</v>
      </c>
      <c r="M12" s="172">
        <v>15</v>
      </c>
      <c r="N12" s="172">
        <v>2171</v>
      </c>
    </row>
    <row r="13" spans="2:14" ht="25.5" customHeight="1">
      <c r="B13" s="160"/>
      <c r="C13" s="160"/>
      <c r="D13" s="158" t="s">
        <v>42</v>
      </c>
      <c r="E13" s="159">
        <v>937</v>
      </c>
      <c r="F13" s="159">
        <v>61573</v>
      </c>
      <c r="G13" s="159">
        <v>938</v>
      </c>
      <c r="H13" s="159">
        <v>61149</v>
      </c>
      <c r="I13" s="159">
        <v>938</v>
      </c>
      <c r="J13" s="159">
        <v>60525</v>
      </c>
      <c r="K13" s="159">
        <v>931</v>
      </c>
      <c r="L13" s="159">
        <v>60319</v>
      </c>
      <c r="M13" s="172">
        <v>932</v>
      </c>
      <c r="N13" s="172">
        <v>60385</v>
      </c>
    </row>
    <row r="14" spans="2:14" ht="25.5" customHeight="1">
      <c r="B14" s="160" t="s">
        <v>43</v>
      </c>
      <c r="C14" s="160"/>
      <c r="D14" s="158" t="s">
        <v>44</v>
      </c>
      <c r="E14" s="159">
        <v>973</v>
      </c>
      <c r="F14" s="159">
        <v>32723</v>
      </c>
      <c r="G14" s="159">
        <v>963</v>
      </c>
      <c r="H14" s="159">
        <v>32518</v>
      </c>
      <c r="I14" s="159">
        <v>955</v>
      </c>
      <c r="J14" s="159">
        <v>32097</v>
      </c>
      <c r="K14" s="159">
        <v>950</v>
      </c>
      <c r="L14" s="159">
        <v>32016</v>
      </c>
      <c r="M14" s="172">
        <v>948</v>
      </c>
      <c r="N14" s="172">
        <v>32042</v>
      </c>
    </row>
    <row r="15" spans="2:14" ht="25.5" customHeight="1">
      <c r="B15" s="160"/>
      <c r="C15" s="162"/>
      <c r="D15" s="163" t="s">
        <v>45</v>
      </c>
      <c r="E15" s="159">
        <v>8819</v>
      </c>
      <c r="F15" s="159">
        <v>277634</v>
      </c>
      <c r="G15" s="159">
        <v>8550</v>
      </c>
      <c r="H15" s="159">
        <v>270348</v>
      </c>
      <c r="I15" s="159">
        <v>8304</v>
      </c>
      <c r="J15" s="159">
        <v>263720</v>
      </c>
      <c r="K15" s="159">
        <v>8096</v>
      </c>
      <c r="L15" s="159">
        <v>258052</v>
      </c>
      <c r="M15" s="172">
        <v>7933</v>
      </c>
      <c r="N15" s="172">
        <v>250623</v>
      </c>
    </row>
    <row r="16" spans="2:14" ht="25.5" customHeight="1">
      <c r="B16" s="160"/>
      <c r="C16" s="160"/>
      <c r="D16" s="158" t="s">
        <v>31</v>
      </c>
      <c r="E16" s="159">
        <f aca="true" t="shared" si="1" ref="E16:L16">SUM(E17:E21)</f>
        <v>15409</v>
      </c>
      <c r="F16" s="159">
        <f t="shared" si="1"/>
        <v>2637589</v>
      </c>
      <c r="G16" s="159">
        <f t="shared" si="1"/>
        <v>15554</v>
      </c>
      <c r="H16" s="159">
        <f t="shared" si="1"/>
        <v>2690878</v>
      </c>
      <c r="I16" s="159">
        <f t="shared" si="1"/>
        <v>15727</v>
      </c>
      <c r="J16" s="159">
        <f t="shared" si="1"/>
        <v>2759243</v>
      </c>
      <c r="K16" s="159">
        <f t="shared" si="1"/>
        <v>15841</v>
      </c>
      <c r="L16" s="159">
        <f t="shared" si="1"/>
        <v>2812379</v>
      </c>
      <c r="M16" s="172">
        <f>SUM(M17:M21)</f>
        <v>15954</v>
      </c>
      <c r="N16" s="172">
        <f>SUM(N17:N21)</f>
        <v>2854583</v>
      </c>
    </row>
    <row r="17" spans="2:14" ht="25.5" customHeight="1">
      <c r="B17" s="160"/>
      <c r="C17" s="160" t="s">
        <v>34</v>
      </c>
      <c r="D17" s="161" t="s">
        <v>46</v>
      </c>
      <c r="E17" s="159">
        <v>1092</v>
      </c>
      <c r="F17" s="159">
        <v>353293</v>
      </c>
      <c r="G17" s="159">
        <v>1099</v>
      </c>
      <c r="H17" s="159">
        <v>358581</v>
      </c>
      <c r="I17" s="159">
        <v>1109</v>
      </c>
      <c r="J17" s="159">
        <v>364981</v>
      </c>
      <c r="K17" s="159">
        <v>1108</v>
      </c>
      <c r="L17" s="159">
        <v>383433</v>
      </c>
      <c r="M17" s="172">
        <v>1112</v>
      </c>
      <c r="N17" s="172">
        <v>380425</v>
      </c>
    </row>
    <row r="18" spans="2:14" ht="25.5" customHeight="1">
      <c r="B18" s="160" t="s">
        <v>47</v>
      </c>
      <c r="C18" s="160" t="s">
        <v>40</v>
      </c>
      <c r="D18" s="158" t="s">
        <v>48</v>
      </c>
      <c r="E18" s="159">
        <v>4630</v>
      </c>
      <c r="F18" s="159">
        <v>741658</v>
      </c>
      <c r="G18" s="159">
        <v>4752</v>
      </c>
      <c r="H18" s="159">
        <v>772231</v>
      </c>
      <c r="I18" s="159">
        <v>4868</v>
      </c>
      <c r="J18" s="159">
        <v>802627</v>
      </c>
      <c r="K18" s="159">
        <v>4960</v>
      </c>
      <c r="L18" s="159">
        <v>824331</v>
      </c>
      <c r="M18" s="172">
        <v>5059</v>
      </c>
      <c r="N18" s="172">
        <v>845575</v>
      </c>
    </row>
    <row r="19" spans="2:14" ht="25.5" customHeight="1">
      <c r="B19" s="164"/>
      <c r="C19" s="165" t="s">
        <v>49</v>
      </c>
      <c r="D19" s="158" t="s">
        <v>50</v>
      </c>
      <c r="E19" s="159">
        <v>42</v>
      </c>
      <c r="F19" s="159">
        <v>39503</v>
      </c>
      <c r="G19" s="159">
        <v>42</v>
      </c>
      <c r="H19" s="159">
        <v>39675</v>
      </c>
      <c r="I19" s="159">
        <v>44</v>
      </c>
      <c r="J19" s="159">
        <v>51134</v>
      </c>
      <c r="K19" s="159">
        <v>45</v>
      </c>
      <c r="L19" s="159">
        <v>39921</v>
      </c>
      <c r="M19" s="172">
        <v>45</v>
      </c>
      <c r="N19" s="172">
        <v>40183</v>
      </c>
    </row>
    <row r="20" spans="2:14" ht="25.5" customHeight="1">
      <c r="B20" s="160"/>
      <c r="C20" s="160" t="s">
        <v>51</v>
      </c>
      <c r="D20" s="158" t="s">
        <v>42</v>
      </c>
      <c r="E20" s="159">
        <v>5628</v>
      </c>
      <c r="F20" s="159">
        <v>1314623</v>
      </c>
      <c r="G20" s="159">
        <v>5711</v>
      </c>
      <c r="H20" s="159">
        <v>1335051</v>
      </c>
      <c r="I20" s="159">
        <v>5832</v>
      </c>
      <c r="J20" s="159">
        <v>1358265</v>
      </c>
      <c r="K20" s="159">
        <v>5907</v>
      </c>
      <c r="L20" s="159">
        <v>1384608</v>
      </c>
      <c r="M20" s="172">
        <v>5960</v>
      </c>
      <c r="N20" s="172">
        <v>1410701</v>
      </c>
    </row>
    <row r="21" spans="2:14" ht="25.5" customHeight="1">
      <c r="B21" s="162"/>
      <c r="C21" s="162"/>
      <c r="D21" s="163" t="s">
        <v>52</v>
      </c>
      <c r="E21" s="159">
        <v>4017</v>
      </c>
      <c r="F21" s="159">
        <v>188512</v>
      </c>
      <c r="G21" s="159">
        <v>3950</v>
      </c>
      <c r="H21" s="159">
        <v>185340</v>
      </c>
      <c r="I21" s="159">
        <v>3874</v>
      </c>
      <c r="J21" s="159">
        <v>182236</v>
      </c>
      <c r="K21" s="159">
        <v>3821</v>
      </c>
      <c r="L21" s="159">
        <v>180086</v>
      </c>
      <c r="M21" s="172">
        <v>3778</v>
      </c>
      <c r="N21" s="172">
        <v>177699</v>
      </c>
    </row>
    <row r="22" spans="2:14" ht="25.5" customHeight="1">
      <c r="B22" s="160"/>
      <c r="C22" s="288" t="s">
        <v>31</v>
      </c>
      <c r="D22" s="289"/>
      <c r="E22" s="159">
        <f aca="true" t="shared" si="2" ref="E22:L22">SUM(E23:E29)</f>
        <v>46388</v>
      </c>
      <c r="F22" s="159">
        <f t="shared" si="2"/>
        <v>5233230</v>
      </c>
      <c r="G22" s="159">
        <f t="shared" si="2"/>
        <v>46334</v>
      </c>
      <c r="H22" s="159">
        <f t="shared" si="2"/>
        <v>5299973</v>
      </c>
      <c r="I22" s="159">
        <f t="shared" si="2"/>
        <v>46349</v>
      </c>
      <c r="J22" s="159">
        <f t="shared" si="2"/>
        <v>5385534</v>
      </c>
      <c r="K22" s="159">
        <f t="shared" si="2"/>
        <v>46341</v>
      </c>
      <c r="L22" s="159">
        <f t="shared" si="2"/>
        <v>5460002</v>
      </c>
      <c r="M22" s="172">
        <f>SUM(M23:M29)</f>
        <v>46397</v>
      </c>
      <c r="N22" s="172">
        <f>SUM(N23:N29)</f>
        <v>5521995</v>
      </c>
    </row>
    <row r="23" spans="2:14" ht="25.5" customHeight="1">
      <c r="B23" s="160" t="s">
        <v>53</v>
      </c>
      <c r="C23" s="285" t="s">
        <v>430</v>
      </c>
      <c r="D23" s="286"/>
      <c r="E23" s="159">
        <v>30979</v>
      </c>
      <c r="F23" s="159">
        <v>2595641</v>
      </c>
      <c r="G23" s="159">
        <v>30780</v>
      </c>
      <c r="H23" s="159">
        <v>2609095</v>
      </c>
      <c r="I23" s="159">
        <v>30622</v>
      </c>
      <c r="J23" s="159">
        <v>2626291</v>
      </c>
      <c r="K23" s="159">
        <v>30500</v>
      </c>
      <c r="L23" s="159">
        <v>2647623</v>
      </c>
      <c r="M23" s="172">
        <v>30443</v>
      </c>
      <c r="N23" s="172">
        <v>2667412</v>
      </c>
    </row>
    <row r="24" spans="2:14" ht="25.5" customHeight="1">
      <c r="B24" s="160"/>
      <c r="C24" s="285" t="s">
        <v>54</v>
      </c>
      <c r="D24" s="295"/>
      <c r="E24" s="159">
        <v>18</v>
      </c>
      <c r="F24" s="159">
        <v>31983</v>
      </c>
      <c r="G24" s="159">
        <v>18</v>
      </c>
      <c r="H24" s="159">
        <v>31983</v>
      </c>
      <c r="I24" s="159">
        <v>18</v>
      </c>
      <c r="J24" s="159">
        <v>31983</v>
      </c>
      <c r="K24" s="159">
        <v>18</v>
      </c>
      <c r="L24" s="159">
        <v>31983</v>
      </c>
      <c r="M24" s="172">
        <v>53</v>
      </c>
      <c r="N24" s="172">
        <v>35567</v>
      </c>
    </row>
    <row r="25" spans="2:14" ht="25.5" customHeight="1">
      <c r="B25" s="160" t="s">
        <v>40</v>
      </c>
      <c r="C25" s="285" t="s">
        <v>431</v>
      </c>
      <c r="D25" s="286"/>
      <c r="E25" s="159">
        <v>935</v>
      </c>
      <c r="F25" s="159">
        <v>265887</v>
      </c>
      <c r="G25" s="159">
        <v>940</v>
      </c>
      <c r="H25" s="159">
        <v>270996</v>
      </c>
      <c r="I25" s="159">
        <v>956</v>
      </c>
      <c r="J25" s="159">
        <v>290038</v>
      </c>
      <c r="K25" s="159">
        <v>959</v>
      </c>
      <c r="L25" s="159">
        <v>281220</v>
      </c>
      <c r="M25" s="172">
        <v>964</v>
      </c>
      <c r="N25" s="172">
        <v>282469</v>
      </c>
    </row>
    <row r="26" spans="2:14" ht="25.5" customHeight="1">
      <c r="B26" s="160"/>
      <c r="C26" s="285" t="s">
        <v>432</v>
      </c>
      <c r="D26" s="286"/>
      <c r="E26" s="159">
        <v>7727</v>
      </c>
      <c r="F26" s="159">
        <v>1865281</v>
      </c>
      <c r="G26" s="159">
        <v>7839</v>
      </c>
      <c r="H26" s="159">
        <v>1905014</v>
      </c>
      <c r="I26" s="159">
        <v>7970</v>
      </c>
      <c r="J26" s="159">
        <v>1943577</v>
      </c>
      <c r="K26" s="159">
        <v>8068</v>
      </c>
      <c r="L26" s="159">
        <v>1997776</v>
      </c>
      <c r="M26" s="172">
        <v>8120</v>
      </c>
      <c r="N26" s="172">
        <v>2028839</v>
      </c>
    </row>
    <row r="27" spans="2:14" ht="25.5" customHeight="1">
      <c r="B27" s="160" t="s">
        <v>47</v>
      </c>
      <c r="C27" s="296" t="s">
        <v>55</v>
      </c>
      <c r="D27" s="286"/>
      <c r="E27" s="159">
        <v>5662</v>
      </c>
      <c r="F27" s="159">
        <v>456947</v>
      </c>
      <c r="G27" s="159">
        <v>5700</v>
      </c>
      <c r="H27" s="159">
        <v>465681</v>
      </c>
      <c r="I27" s="159">
        <v>5741</v>
      </c>
      <c r="J27" s="159">
        <v>476694</v>
      </c>
      <c r="K27" s="159">
        <v>5765</v>
      </c>
      <c r="L27" s="159">
        <v>484547</v>
      </c>
      <c r="M27" s="172">
        <v>5787</v>
      </c>
      <c r="N27" s="172">
        <v>490912</v>
      </c>
    </row>
    <row r="28" spans="2:14" ht="25.5" customHeight="1">
      <c r="B28" s="160"/>
      <c r="C28" s="166" t="s">
        <v>56</v>
      </c>
      <c r="D28" s="70"/>
      <c r="E28" s="159">
        <v>1066</v>
      </c>
      <c r="F28" s="159">
        <v>17464</v>
      </c>
      <c r="G28" s="159">
        <v>1055</v>
      </c>
      <c r="H28" s="159">
        <v>17146</v>
      </c>
      <c r="I28" s="159">
        <v>1040</v>
      </c>
      <c r="J28" s="159">
        <v>16893</v>
      </c>
      <c r="K28" s="159">
        <v>1029</v>
      </c>
      <c r="L28" s="159">
        <v>16795</v>
      </c>
      <c r="M28" s="172">
        <v>1028</v>
      </c>
      <c r="N28" s="172">
        <v>16738</v>
      </c>
    </row>
    <row r="29" spans="2:14" ht="25.5" customHeight="1" thickBot="1">
      <c r="B29" s="168"/>
      <c r="C29" s="283" t="s">
        <v>433</v>
      </c>
      <c r="D29" s="284"/>
      <c r="E29" s="170">
        <v>1</v>
      </c>
      <c r="F29" s="170">
        <v>27</v>
      </c>
      <c r="G29" s="170">
        <v>2</v>
      </c>
      <c r="H29" s="170">
        <v>58</v>
      </c>
      <c r="I29" s="170">
        <v>2</v>
      </c>
      <c r="J29" s="170">
        <v>58</v>
      </c>
      <c r="K29" s="169">
        <v>2</v>
      </c>
      <c r="L29" s="169">
        <v>58</v>
      </c>
      <c r="M29" s="173">
        <v>2</v>
      </c>
      <c r="N29" s="173">
        <v>58</v>
      </c>
    </row>
    <row r="30" ht="14.25">
      <c r="N30" s="54" t="s">
        <v>58</v>
      </c>
    </row>
  </sheetData>
  <mergeCells count="13">
    <mergeCell ref="B3:D4"/>
    <mergeCell ref="C24:D24"/>
    <mergeCell ref="C27:D27"/>
    <mergeCell ref="I3:J3"/>
    <mergeCell ref="K3:L3"/>
    <mergeCell ref="M3:N3"/>
    <mergeCell ref="C29:D29"/>
    <mergeCell ref="C25:D25"/>
    <mergeCell ref="E3:F3"/>
    <mergeCell ref="G3:H3"/>
    <mergeCell ref="C22:D22"/>
    <mergeCell ref="C23:D23"/>
    <mergeCell ref="C26:D2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2:X35"/>
  <sheetViews>
    <sheetView defaultGridColor="0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0.8984375" style="0" customWidth="1"/>
    <col min="3" max="3" width="4.59765625" style="12" customWidth="1"/>
    <col min="4" max="4" width="8.59765625" style="0" customWidth="1"/>
    <col min="5" max="5" width="11.59765625" style="12" customWidth="1"/>
    <col min="6" max="7" width="0.8984375" style="0" customWidth="1"/>
    <col min="8" max="8" width="3.59765625" style="7" customWidth="1"/>
    <col min="9" max="9" width="22.09765625" style="0" customWidth="1"/>
    <col min="10" max="10" width="7.09765625" style="0" customWidth="1"/>
    <col min="11" max="11" width="10.59765625" style="0" customWidth="1"/>
    <col min="12" max="12" width="8.59765625" style="23" customWidth="1"/>
    <col min="13" max="13" width="3.59765625" style="0" customWidth="1"/>
    <col min="14" max="14" width="0.8984375" style="0" customWidth="1"/>
    <col min="15" max="15" width="4.59765625" style="0" customWidth="1"/>
    <col min="16" max="16" width="8.59765625" style="0" customWidth="1"/>
    <col min="17" max="17" width="11.59765625" style="228" customWidth="1"/>
    <col min="18" max="19" width="0.8984375" style="0" customWidth="1"/>
    <col min="20" max="20" width="3.59765625" style="7" customWidth="1"/>
    <col min="21" max="21" width="22.09765625" style="0" customWidth="1"/>
    <col min="22" max="22" width="7.09765625" style="0" customWidth="1"/>
    <col min="23" max="23" width="10.59765625" style="0" customWidth="1"/>
    <col min="24" max="24" width="8.59765625" style="0" customWidth="1"/>
  </cols>
  <sheetData>
    <row r="2" spans="2:24" ht="13.5" customHeight="1" thickBot="1">
      <c r="B2" s="53" t="s">
        <v>244</v>
      </c>
      <c r="C2" s="3"/>
      <c r="D2" s="3"/>
      <c r="E2" s="3"/>
      <c r="F2" s="3"/>
      <c r="G2" s="3"/>
      <c r="H2" s="22"/>
      <c r="V2" s="8"/>
      <c r="W2" s="8"/>
      <c r="X2" s="54" t="s">
        <v>461</v>
      </c>
    </row>
    <row r="3" spans="1:24" ht="21.75" customHeight="1">
      <c r="A3" s="5"/>
      <c r="B3" s="19"/>
      <c r="C3" s="147" t="s">
        <v>245</v>
      </c>
      <c r="D3" s="147"/>
      <c r="E3" s="147"/>
      <c r="F3" s="174"/>
      <c r="G3" s="147" t="s">
        <v>246</v>
      </c>
      <c r="H3" s="147"/>
      <c r="I3" s="147"/>
      <c r="J3" s="148" t="s">
        <v>247</v>
      </c>
      <c r="K3" s="148" t="s">
        <v>248</v>
      </c>
      <c r="L3" s="175" t="s">
        <v>249</v>
      </c>
      <c r="M3" s="150"/>
      <c r="N3" s="145"/>
      <c r="O3" s="147" t="s">
        <v>245</v>
      </c>
      <c r="P3" s="147"/>
      <c r="Q3" s="229"/>
      <c r="R3" s="174"/>
      <c r="S3" s="304" t="s">
        <v>246</v>
      </c>
      <c r="T3" s="305"/>
      <c r="U3" s="306"/>
      <c r="V3" s="225" t="s">
        <v>247</v>
      </c>
      <c r="W3" s="148" t="s">
        <v>248</v>
      </c>
      <c r="X3" s="175" t="s">
        <v>249</v>
      </c>
    </row>
    <row r="4" spans="1:24" ht="21.75" customHeight="1">
      <c r="A4" s="5"/>
      <c r="B4" s="20"/>
      <c r="C4" s="176" t="s">
        <v>250</v>
      </c>
      <c r="D4" s="177" t="s">
        <v>251</v>
      </c>
      <c r="E4" s="176" t="s">
        <v>252</v>
      </c>
      <c r="F4" s="178"/>
      <c r="G4" s="150"/>
      <c r="H4" s="176" t="s">
        <v>250</v>
      </c>
      <c r="I4" s="200" t="s">
        <v>253</v>
      </c>
      <c r="J4" s="150">
        <v>45</v>
      </c>
      <c r="K4" s="176" t="s">
        <v>254</v>
      </c>
      <c r="L4" s="179">
        <v>196</v>
      </c>
      <c r="M4" s="150"/>
      <c r="N4" s="150"/>
      <c r="O4" s="176" t="s">
        <v>250</v>
      </c>
      <c r="P4" s="177" t="s">
        <v>259</v>
      </c>
      <c r="Q4" s="230" t="s">
        <v>252</v>
      </c>
      <c r="R4" s="178"/>
      <c r="S4" s="150"/>
      <c r="T4" s="176" t="s">
        <v>250</v>
      </c>
      <c r="U4" s="150" t="s">
        <v>260</v>
      </c>
      <c r="V4" s="150">
        <v>56</v>
      </c>
      <c r="W4" s="176" t="s">
        <v>254</v>
      </c>
      <c r="X4" s="179">
        <v>180.18</v>
      </c>
    </row>
    <row r="5" spans="1:24" ht="21.75" customHeight="1">
      <c r="A5" s="5"/>
      <c r="B5" s="20"/>
      <c r="C5" s="176" t="s">
        <v>172</v>
      </c>
      <c r="D5" s="177" t="s">
        <v>257</v>
      </c>
      <c r="E5" s="176" t="s">
        <v>172</v>
      </c>
      <c r="F5" s="178"/>
      <c r="G5" s="150"/>
      <c r="H5" s="176" t="s">
        <v>172</v>
      </c>
      <c r="I5" s="150" t="s">
        <v>258</v>
      </c>
      <c r="J5" s="150">
        <v>46</v>
      </c>
      <c r="K5" s="176" t="s">
        <v>172</v>
      </c>
      <c r="L5" s="179">
        <v>207</v>
      </c>
      <c r="M5" s="150"/>
      <c r="N5" s="150"/>
      <c r="O5" s="176" t="s">
        <v>172</v>
      </c>
      <c r="P5" s="177" t="s">
        <v>264</v>
      </c>
      <c r="Q5" s="176" t="s">
        <v>172</v>
      </c>
      <c r="R5" s="178"/>
      <c r="S5" s="150"/>
      <c r="T5" s="176" t="s">
        <v>172</v>
      </c>
      <c r="U5" s="150" t="s">
        <v>265</v>
      </c>
      <c r="V5" s="150">
        <v>56</v>
      </c>
      <c r="W5" s="176" t="s">
        <v>172</v>
      </c>
      <c r="X5" s="179">
        <v>100</v>
      </c>
    </row>
    <row r="6" spans="1:24" ht="21.75" customHeight="1">
      <c r="A6" s="5"/>
      <c r="B6" s="20"/>
      <c r="C6" s="176" t="s">
        <v>172</v>
      </c>
      <c r="D6" s="177" t="s">
        <v>261</v>
      </c>
      <c r="E6" s="176" t="s">
        <v>172</v>
      </c>
      <c r="F6" s="178"/>
      <c r="G6" s="150"/>
      <c r="H6" s="176" t="s">
        <v>172</v>
      </c>
      <c r="I6" s="150" t="s">
        <v>262</v>
      </c>
      <c r="J6" s="150">
        <v>48</v>
      </c>
      <c r="K6" s="176" t="s">
        <v>263</v>
      </c>
      <c r="L6" s="179">
        <v>244.8</v>
      </c>
      <c r="M6" s="150"/>
      <c r="N6" s="150"/>
      <c r="O6" s="176" t="s">
        <v>172</v>
      </c>
      <c r="P6" s="177" t="s">
        <v>268</v>
      </c>
      <c r="Q6" s="176" t="s">
        <v>172</v>
      </c>
      <c r="R6" s="178"/>
      <c r="S6" s="150"/>
      <c r="T6" s="176" t="s">
        <v>172</v>
      </c>
      <c r="U6" s="150" t="s">
        <v>269</v>
      </c>
      <c r="V6" s="150">
        <v>57</v>
      </c>
      <c r="W6" s="176" t="s">
        <v>172</v>
      </c>
      <c r="X6" s="179">
        <v>288.6</v>
      </c>
    </row>
    <row r="7" spans="1:24" ht="21.75" customHeight="1">
      <c r="A7" s="5"/>
      <c r="B7" s="20"/>
      <c r="C7" s="176" t="s">
        <v>172</v>
      </c>
      <c r="D7" s="177" t="s">
        <v>266</v>
      </c>
      <c r="E7" s="176" t="s">
        <v>172</v>
      </c>
      <c r="F7" s="178"/>
      <c r="G7" s="150"/>
      <c r="H7" s="176" t="s">
        <v>172</v>
      </c>
      <c r="I7" s="150" t="s">
        <v>267</v>
      </c>
      <c r="J7" s="150">
        <v>50</v>
      </c>
      <c r="K7" s="180" t="s">
        <v>411</v>
      </c>
      <c r="L7" s="179">
        <v>489.93</v>
      </c>
      <c r="M7" s="150"/>
      <c r="N7" s="150"/>
      <c r="O7" s="176" t="s">
        <v>172</v>
      </c>
      <c r="P7" s="177" t="s">
        <v>272</v>
      </c>
      <c r="Q7" s="176" t="s">
        <v>172</v>
      </c>
      <c r="R7" s="178"/>
      <c r="S7" s="150"/>
      <c r="T7" s="176" t="s">
        <v>172</v>
      </c>
      <c r="U7" s="150" t="s">
        <v>273</v>
      </c>
      <c r="V7" s="150">
        <v>57</v>
      </c>
      <c r="W7" s="176" t="s">
        <v>263</v>
      </c>
      <c r="X7" s="179">
        <v>199.06</v>
      </c>
    </row>
    <row r="8" spans="1:24" ht="21.75" customHeight="1">
      <c r="A8" s="5"/>
      <c r="B8" s="20"/>
      <c r="C8" s="176" t="s">
        <v>172</v>
      </c>
      <c r="D8" s="177" t="s">
        <v>270</v>
      </c>
      <c r="E8" s="176" t="s">
        <v>172</v>
      </c>
      <c r="F8" s="178"/>
      <c r="G8" s="150"/>
      <c r="H8" s="176" t="s">
        <v>172</v>
      </c>
      <c r="I8" s="150" t="s">
        <v>271</v>
      </c>
      <c r="J8" s="150">
        <v>50</v>
      </c>
      <c r="K8" s="176" t="s">
        <v>263</v>
      </c>
      <c r="L8" s="179">
        <v>238.42</v>
      </c>
      <c r="M8" s="150"/>
      <c r="N8" s="150"/>
      <c r="O8" s="176" t="s">
        <v>172</v>
      </c>
      <c r="P8" s="177" t="s">
        <v>276</v>
      </c>
      <c r="Q8" s="176" t="s">
        <v>172</v>
      </c>
      <c r="R8" s="178"/>
      <c r="S8" s="150"/>
      <c r="T8" s="176" t="s">
        <v>172</v>
      </c>
      <c r="U8" s="150" t="s">
        <v>277</v>
      </c>
      <c r="V8" s="150">
        <v>58</v>
      </c>
      <c r="W8" s="176" t="s">
        <v>172</v>
      </c>
      <c r="X8" s="179">
        <v>303.48</v>
      </c>
    </row>
    <row r="9" spans="1:24" ht="21.75" customHeight="1">
      <c r="A9" s="5"/>
      <c r="B9" s="20"/>
      <c r="C9" s="176" t="s">
        <v>172</v>
      </c>
      <c r="D9" s="177" t="s">
        <v>274</v>
      </c>
      <c r="E9" s="176" t="s">
        <v>172</v>
      </c>
      <c r="F9" s="178"/>
      <c r="G9" s="150"/>
      <c r="H9" s="176" t="s">
        <v>172</v>
      </c>
      <c r="I9" s="150" t="s">
        <v>275</v>
      </c>
      <c r="J9" s="150">
        <v>49</v>
      </c>
      <c r="K9" s="176" t="s">
        <v>254</v>
      </c>
      <c r="L9" s="179">
        <v>234.3</v>
      </c>
      <c r="M9" s="150"/>
      <c r="N9" s="150"/>
      <c r="O9" s="176" t="s">
        <v>172</v>
      </c>
      <c r="P9" s="177" t="s">
        <v>202</v>
      </c>
      <c r="Q9" s="176" t="s">
        <v>172</v>
      </c>
      <c r="R9" s="178"/>
      <c r="S9" s="150"/>
      <c r="T9" s="176" t="s">
        <v>172</v>
      </c>
      <c r="U9" s="150" t="s">
        <v>280</v>
      </c>
      <c r="V9" s="150">
        <v>58</v>
      </c>
      <c r="W9" s="176" t="s">
        <v>254</v>
      </c>
      <c r="X9" s="179">
        <v>194.4</v>
      </c>
    </row>
    <row r="10" spans="1:24" ht="21.75" customHeight="1">
      <c r="A10" s="5"/>
      <c r="B10" s="20"/>
      <c r="C10" s="176" t="s">
        <v>172</v>
      </c>
      <c r="D10" s="177" t="s">
        <v>278</v>
      </c>
      <c r="E10" s="176" t="s">
        <v>172</v>
      </c>
      <c r="F10" s="178"/>
      <c r="G10" s="150"/>
      <c r="H10" s="176" t="s">
        <v>172</v>
      </c>
      <c r="I10" s="150" t="s">
        <v>279</v>
      </c>
      <c r="J10" s="150">
        <v>47</v>
      </c>
      <c r="K10" s="176" t="s">
        <v>172</v>
      </c>
      <c r="L10" s="179">
        <v>176.62</v>
      </c>
      <c r="M10" s="150"/>
      <c r="N10" s="150"/>
      <c r="O10" s="176" t="s">
        <v>172</v>
      </c>
      <c r="P10" s="177" t="s">
        <v>283</v>
      </c>
      <c r="Q10" s="176" t="s">
        <v>172</v>
      </c>
      <c r="R10" s="178"/>
      <c r="S10" s="150"/>
      <c r="T10" s="176" t="s">
        <v>172</v>
      </c>
      <c r="U10" s="150" t="s">
        <v>284</v>
      </c>
      <c r="V10" s="150">
        <v>58</v>
      </c>
      <c r="W10" s="176" t="s">
        <v>172</v>
      </c>
      <c r="X10" s="179">
        <v>225</v>
      </c>
    </row>
    <row r="11" spans="1:24" ht="21.75" customHeight="1">
      <c r="A11" s="5"/>
      <c r="B11" s="20"/>
      <c r="C11" s="176" t="s">
        <v>172</v>
      </c>
      <c r="D11" s="177" t="s">
        <v>281</v>
      </c>
      <c r="E11" s="176" t="s">
        <v>172</v>
      </c>
      <c r="F11" s="178"/>
      <c r="G11" s="150"/>
      <c r="H11" s="176" t="s">
        <v>172</v>
      </c>
      <c r="I11" s="150" t="s">
        <v>282</v>
      </c>
      <c r="J11" s="150">
        <v>44</v>
      </c>
      <c r="K11" s="176" t="s">
        <v>172</v>
      </c>
      <c r="L11" s="179">
        <v>226</v>
      </c>
      <c r="M11" s="150"/>
      <c r="N11" s="150"/>
      <c r="O11" s="176" t="s">
        <v>172</v>
      </c>
      <c r="P11" s="177" t="s">
        <v>287</v>
      </c>
      <c r="Q11" s="176" t="s">
        <v>172</v>
      </c>
      <c r="R11" s="178"/>
      <c r="S11" s="150"/>
      <c r="T11" s="176" t="s">
        <v>172</v>
      </c>
      <c r="U11" s="150" t="s">
        <v>288</v>
      </c>
      <c r="V11" s="150">
        <v>58</v>
      </c>
      <c r="W11" s="176" t="s">
        <v>172</v>
      </c>
      <c r="X11" s="179">
        <v>127.53</v>
      </c>
    </row>
    <row r="12" spans="1:24" ht="21.75" customHeight="1">
      <c r="A12" s="5"/>
      <c r="B12" s="20"/>
      <c r="C12" s="176" t="s">
        <v>172</v>
      </c>
      <c r="D12" s="177" t="s">
        <v>285</v>
      </c>
      <c r="E12" s="176" t="s">
        <v>172</v>
      </c>
      <c r="F12" s="178"/>
      <c r="G12" s="150"/>
      <c r="H12" s="176" t="s">
        <v>172</v>
      </c>
      <c r="I12" s="150" t="s">
        <v>286</v>
      </c>
      <c r="J12" s="150">
        <v>48</v>
      </c>
      <c r="K12" s="176" t="s">
        <v>172</v>
      </c>
      <c r="L12" s="179">
        <v>212.44</v>
      </c>
      <c r="M12" s="150"/>
      <c r="N12" s="150"/>
      <c r="O12" s="176" t="s">
        <v>172</v>
      </c>
      <c r="P12" s="222" t="s">
        <v>291</v>
      </c>
      <c r="Q12" s="176" t="s">
        <v>172</v>
      </c>
      <c r="R12" s="178"/>
      <c r="S12" s="150"/>
      <c r="T12" s="176" t="s">
        <v>172</v>
      </c>
      <c r="U12" s="150" t="s">
        <v>292</v>
      </c>
      <c r="V12" s="150">
        <v>59</v>
      </c>
      <c r="W12" s="176" t="s">
        <v>172</v>
      </c>
      <c r="X12" s="179">
        <v>199.25</v>
      </c>
    </row>
    <row r="13" spans="1:24" ht="21.75" customHeight="1">
      <c r="A13" s="5"/>
      <c r="B13" s="20"/>
      <c r="C13" s="176" t="s">
        <v>172</v>
      </c>
      <c r="D13" s="177" t="s">
        <v>289</v>
      </c>
      <c r="E13" s="176" t="s">
        <v>172</v>
      </c>
      <c r="F13" s="178"/>
      <c r="G13" s="150"/>
      <c r="H13" s="176" t="s">
        <v>172</v>
      </c>
      <c r="I13" s="150" t="s">
        <v>290</v>
      </c>
      <c r="J13" s="150">
        <v>62</v>
      </c>
      <c r="K13" s="176" t="s">
        <v>263</v>
      </c>
      <c r="L13" s="179">
        <v>198.45</v>
      </c>
      <c r="M13" s="150"/>
      <c r="N13" s="150"/>
      <c r="O13" s="176" t="s">
        <v>172</v>
      </c>
      <c r="P13" s="177" t="s">
        <v>296</v>
      </c>
      <c r="Q13" s="176" t="s">
        <v>172</v>
      </c>
      <c r="R13" s="178"/>
      <c r="S13" s="150"/>
      <c r="T13" s="176" t="s">
        <v>172</v>
      </c>
      <c r="U13" s="150" t="s">
        <v>297</v>
      </c>
      <c r="V13" s="150">
        <v>59</v>
      </c>
      <c r="W13" s="176" t="s">
        <v>172</v>
      </c>
      <c r="X13" s="179">
        <v>194.4</v>
      </c>
    </row>
    <row r="14" spans="1:24" ht="21.75" customHeight="1">
      <c r="A14" s="5"/>
      <c r="B14" s="20"/>
      <c r="C14" s="176" t="s">
        <v>172</v>
      </c>
      <c r="D14" s="177" t="s">
        <v>293</v>
      </c>
      <c r="E14" s="176" t="s">
        <v>172</v>
      </c>
      <c r="F14" s="178"/>
      <c r="G14" s="150"/>
      <c r="H14" s="176" t="s">
        <v>172</v>
      </c>
      <c r="I14" s="150" t="s">
        <v>294</v>
      </c>
      <c r="J14" s="181" t="s">
        <v>295</v>
      </c>
      <c r="K14" s="176" t="s">
        <v>172</v>
      </c>
      <c r="L14" s="179">
        <v>196.02</v>
      </c>
      <c r="M14" s="150"/>
      <c r="N14" s="150"/>
      <c r="O14" s="176" t="s">
        <v>172</v>
      </c>
      <c r="P14" s="177" t="s">
        <v>300</v>
      </c>
      <c r="Q14" s="176" t="s">
        <v>172</v>
      </c>
      <c r="R14" s="178"/>
      <c r="S14" s="150"/>
      <c r="T14" s="176" t="s">
        <v>172</v>
      </c>
      <c r="U14" s="150" t="s">
        <v>301</v>
      </c>
      <c r="V14" s="150">
        <v>59</v>
      </c>
      <c r="W14" s="176" t="s">
        <v>172</v>
      </c>
      <c r="X14" s="179">
        <v>197</v>
      </c>
    </row>
    <row r="15" spans="1:24" ht="21.75" customHeight="1">
      <c r="A15" s="5"/>
      <c r="B15" s="20"/>
      <c r="C15" s="176" t="s">
        <v>172</v>
      </c>
      <c r="D15" s="177" t="s">
        <v>298</v>
      </c>
      <c r="E15" s="176" t="s">
        <v>172</v>
      </c>
      <c r="F15" s="178"/>
      <c r="G15" s="150"/>
      <c r="H15" s="176" t="s">
        <v>172</v>
      </c>
      <c r="I15" s="150" t="s">
        <v>299</v>
      </c>
      <c r="J15" s="150">
        <v>46</v>
      </c>
      <c r="K15" s="176" t="s">
        <v>254</v>
      </c>
      <c r="L15" s="179">
        <v>120.85</v>
      </c>
      <c r="M15" s="150"/>
      <c r="N15" s="150"/>
      <c r="O15" s="176" t="s">
        <v>172</v>
      </c>
      <c r="P15" s="226" t="s">
        <v>444</v>
      </c>
      <c r="Q15" s="176" t="s">
        <v>172</v>
      </c>
      <c r="R15" s="178"/>
      <c r="S15" s="150"/>
      <c r="T15" s="176" t="s">
        <v>172</v>
      </c>
      <c r="U15" s="150" t="s">
        <v>303</v>
      </c>
      <c r="V15" s="150">
        <v>59</v>
      </c>
      <c r="W15" s="176" t="s">
        <v>172</v>
      </c>
      <c r="X15" s="179">
        <v>196.02</v>
      </c>
    </row>
    <row r="16" spans="1:24" ht="21.75" customHeight="1">
      <c r="A16" s="5"/>
      <c r="B16" s="20"/>
      <c r="C16" s="176" t="s">
        <v>172</v>
      </c>
      <c r="D16" s="222" t="s">
        <v>19</v>
      </c>
      <c r="E16" s="176" t="s">
        <v>172</v>
      </c>
      <c r="F16" s="178"/>
      <c r="G16" s="150"/>
      <c r="H16" s="176" t="s">
        <v>172</v>
      </c>
      <c r="I16" s="150" t="s">
        <v>302</v>
      </c>
      <c r="J16" s="150">
        <v>46</v>
      </c>
      <c r="K16" s="176" t="s">
        <v>172</v>
      </c>
      <c r="L16" s="179">
        <v>99.37</v>
      </c>
      <c r="M16" s="150"/>
      <c r="N16" s="150"/>
      <c r="O16" s="176" t="s">
        <v>441</v>
      </c>
      <c r="P16" s="177" t="s">
        <v>306</v>
      </c>
      <c r="Q16" s="176" t="s">
        <v>172</v>
      </c>
      <c r="R16" s="178"/>
      <c r="S16" s="150"/>
      <c r="T16" s="176" t="s">
        <v>172</v>
      </c>
      <c r="U16" s="150" t="s">
        <v>307</v>
      </c>
      <c r="V16" s="150">
        <v>59</v>
      </c>
      <c r="W16" s="176" t="s">
        <v>172</v>
      </c>
      <c r="X16" s="179">
        <v>195.66</v>
      </c>
    </row>
    <row r="17" spans="1:24" ht="21.75" customHeight="1">
      <c r="A17" s="5"/>
      <c r="B17" s="20"/>
      <c r="C17" s="176" t="s">
        <v>172</v>
      </c>
      <c r="D17" s="177" t="s">
        <v>304</v>
      </c>
      <c r="E17" s="176" t="s">
        <v>172</v>
      </c>
      <c r="F17" s="178"/>
      <c r="G17" s="150"/>
      <c r="H17" s="176" t="s">
        <v>172</v>
      </c>
      <c r="I17" s="150" t="s">
        <v>305</v>
      </c>
      <c r="J17" s="150">
        <v>47</v>
      </c>
      <c r="K17" s="176" t="s">
        <v>172</v>
      </c>
      <c r="L17" s="179">
        <v>182.85</v>
      </c>
      <c r="M17" s="150"/>
      <c r="N17" s="150"/>
      <c r="O17" s="176" t="s">
        <v>172</v>
      </c>
      <c r="P17" s="177" t="s">
        <v>310</v>
      </c>
      <c r="Q17" s="176" t="s">
        <v>172</v>
      </c>
      <c r="R17" s="178"/>
      <c r="S17" s="150"/>
      <c r="T17" s="176" t="s">
        <v>172</v>
      </c>
      <c r="U17" s="150" t="s">
        <v>311</v>
      </c>
      <c r="V17" s="150">
        <v>62</v>
      </c>
      <c r="W17" s="176" t="s">
        <v>172</v>
      </c>
      <c r="X17" s="179">
        <v>205.36</v>
      </c>
    </row>
    <row r="18" spans="1:24" ht="21.75" customHeight="1">
      <c r="A18" s="5"/>
      <c r="B18" s="20"/>
      <c r="C18" s="176" t="s">
        <v>172</v>
      </c>
      <c r="D18" s="177" t="s">
        <v>308</v>
      </c>
      <c r="E18" s="176" t="s">
        <v>172</v>
      </c>
      <c r="F18" s="178"/>
      <c r="G18" s="150"/>
      <c r="H18" s="176" t="s">
        <v>172</v>
      </c>
      <c r="I18" s="150" t="s">
        <v>309</v>
      </c>
      <c r="J18" s="150">
        <v>48</v>
      </c>
      <c r="K18" s="176" t="s">
        <v>172</v>
      </c>
      <c r="L18" s="179">
        <v>355.32</v>
      </c>
      <c r="M18" s="150"/>
      <c r="N18" s="150"/>
      <c r="O18" s="176" t="s">
        <v>172</v>
      </c>
      <c r="P18" s="177" t="s">
        <v>215</v>
      </c>
      <c r="Q18" s="176" t="s">
        <v>172</v>
      </c>
      <c r="R18" s="178"/>
      <c r="S18" s="150"/>
      <c r="T18" s="176" t="s">
        <v>172</v>
      </c>
      <c r="U18" s="150" t="s">
        <v>314</v>
      </c>
      <c r="V18" s="150">
        <v>62</v>
      </c>
      <c r="W18" s="176" t="s">
        <v>263</v>
      </c>
      <c r="X18" s="179">
        <v>195.3</v>
      </c>
    </row>
    <row r="19" spans="1:24" ht="21.75" customHeight="1">
      <c r="A19" s="5"/>
      <c r="B19" s="20"/>
      <c r="C19" s="176" t="s">
        <v>172</v>
      </c>
      <c r="D19" s="222" t="s">
        <v>312</v>
      </c>
      <c r="E19" s="176" t="s">
        <v>172</v>
      </c>
      <c r="F19" s="178"/>
      <c r="G19" s="150"/>
      <c r="H19" s="176" t="s">
        <v>172</v>
      </c>
      <c r="I19" s="150" t="s">
        <v>313</v>
      </c>
      <c r="J19" s="150">
        <v>48</v>
      </c>
      <c r="K19" s="176" t="s">
        <v>172</v>
      </c>
      <c r="L19" s="179">
        <v>124.73</v>
      </c>
      <c r="M19" s="150"/>
      <c r="N19" s="150"/>
      <c r="O19" s="176" t="s">
        <v>172</v>
      </c>
      <c r="P19" s="177" t="s">
        <v>317</v>
      </c>
      <c r="Q19" s="176" t="s">
        <v>172</v>
      </c>
      <c r="R19" s="178"/>
      <c r="S19" s="150"/>
      <c r="T19" s="176" t="s">
        <v>172</v>
      </c>
      <c r="U19" s="150" t="s">
        <v>318</v>
      </c>
      <c r="V19" s="150">
        <v>62</v>
      </c>
      <c r="W19" s="176" t="s">
        <v>172</v>
      </c>
      <c r="X19" s="179">
        <v>196.02</v>
      </c>
    </row>
    <row r="20" spans="1:24" ht="21.75" customHeight="1">
      <c r="A20" s="5"/>
      <c r="B20" s="20"/>
      <c r="C20" s="176" t="s">
        <v>172</v>
      </c>
      <c r="D20" s="177" t="s">
        <v>315</v>
      </c>
      <c r="E20" s="176" t="s">
        <v>172</v>
      </c>
      <c r="F20" s="178"/>
      <c r="G20" s="150"/>
      <c r="H20" s="176" t="s">
        <v>172</v>
      </c>
      <c r="I20" s="150" t="s">
        <v>316</v>
      </c>
      <c r="J20" s="150">
        <v>51</v>
      </c>
      <c r="K20" s="176" t="s">
        <v>172</v>
      </c>
      <c r="L20" s="179">
        <v>162</v>
      </c>
      <c r="M20" s="150"/>
      <c r="N20" s="150"/>
      <c r="O20" s="176" t="s">
        <v>172</v>
      </c>
      <c r="P20" s="177" t="s">
        <v>320</v>
      </c>
      <c r="Q20" s="176" t="s">
        <v>172</v>
      </c>
      <c r="R20" s="178"/>
      <c r="S20" s="150"/>
      <c r="T20" s="176" t="s">
        <v>172</v>
      </c>
      <c r="U20" s="150" t="s">
        <v>321</v>
      </c>
      <c r="V20" s="150">
        <v>63</v>
      </c>
      <c r="W20" s="176" t="s">
        <v>254</v>
      </c>
      <c r="X20" s="179">
        <v>195.13</v>
      </c>
    </row>
    <row r="21" spans="1:24" ht="21.75" customHeight="1">
      <c r="A21" s="5"/>
      <c r="B21" s="20"/>
      <c r="C21" s="176" t="s">
        <v>172</v>
      </c>
      <c r="D21" s="177" t="s">
        <v>213</v>
      </c>
      <c r="E21" s="176" t="s">
        <v>172</v>
      </c>
      <c r="F21" s="178"/>
      <c r="G21" s="150"/>
      <c r="H21" s="176" t="s">
        <v>172</v>
      </c>
      <c r="I21" s="150" t="s">
        <v>319</v>
      </c>
      <c r="J21" s="150">
        <v>50</v>
      </c>
      <c r="K21" s="176" t="s">
        <v>172</v>
      </c>
      <c r="L21" s="179">
        <v>187.52</v>
      </c>
      <c r="M21" s="150"/>
      <c r="N21" s="150"/>
      <c r="O21" s="176" t="s">
        <v>172</v>
      </c>
      <c r="P21" s="177" t="s">
        <v>324</v>
      </c>
      <c r="Q21" s="176" t="s">
        <v>172</v>
      </c>
      <c r="R21" s="178"/>
      <c r="S21" s="150"/>
      <c r="T21" s="176" t="s">
        <v>172</v>
      </c>
      <c r="U21" s="150" t="s">
        <v>325</v>
      </c>
      <c r="V21" s="150">
        <v>63</v>
      </c>
      <c r="W21" s="176" t="s">
        <v>263</v>
      </c>
      <c r="X21" s="179">
        <v>199.53</v>
      </c>
    </row>
    <row r="22" spans="1:24" ht="21.75" customHeight="1">
      <c r="A22" s="5"/>
      <c r="B22" s="20"/>
      <c r="C22" s="176" t="s">
        <v>172</v>
      </c>
      <c r="D22" s="177" t="s">
        <v>322</v>
      </c>
      <c r="E22" s="176" t="s">
        <v>172</v>
      </c>
      <c r="F22" s="178"/>
      <c r="G22" s="150"/>
      <c r="H22" s="176" t="s">
        <v>172</v>
      </c>
      <c r="I22" s="150" t="s">
        <v>323</v>
      </c>
      <c r="J22" s="150">
        <v>51</v>
      </c>
      <c r="K22" s="176" t="s">
        <v>172</v>
      </c>
      <c r="L22" s="179">
        <v>230.4</v>
      </c>
      <c r="M22" s="150"/>
      <c r="N22" s="150"/>
      <c r="O22" s="176" t="s">
        <v>172</v>
      </c>
      <c r="P22" s="177" t="s">
        <v>328</v>
      </c>
      <c r="Q22" s="176" t="s">
        <v>172</v>
      </c>
      <c r="R22" s="178"/>
      <c r="S22" s="150"/>
      <c r="T22" s="176" t="s">
        <v>172</v>
      </c>
      <c r="U22" s="150" t="s">
        <v>329</v>
      </c>
      <c r="V22" s="181" t="s">
        <v>434</v>
      </c>
      <c r="W22" s="176" t="s">
        <v>254</v>
      </c>
      <c r="X22" s="179">
        <v>199.99</v>
      </c>
    </row>
    <row r="23" spans="1:24" ht="21.75" customHeight="1">
      <c r="A23" s="5"/>
      <c r="B23" s="20"/>
      <c r="C23" s="176" t="s">
        <v>172</v>
      </c>
      <c r="D23" s="177" t="s">
        <v>326</v>
      </c>
      <c r="E23" s="176" t="s">
        <v>172</v>
      </c>
      <c r="F23" s="178"/>
      <c r="G23" s="150"/>
      <c r="H23" s="176" t="s">
        <v>172</v>
      </c>
      <c r="I23" s="150" t="s">
        <v>327</v>
      </c>
      <c r="J23" s="150">
        <v>52</v>
      </c>
      <c r="K23" s="176" t="s">
        <v>172</v>
      </c>
      <c r="L23" s="179">
        <v>198</v>
      </c>
      <c r="M23" s="150"/>
      <c r="N23" s="150"/>
      <c r="O23" s="176" t="s">
        <v>172</v>
      </c>
      <c r="P23" s="222" t="s">
        <v>332</v>
      </c>
      <c r="Q23" s="176" t="s">
        <v>172</v>
      </c>
      <c r="R23" s="178"/>
      <c r="S23" s="150"/>
      <c r="T23" s="176" t="s">
        <v>172</v>
      </c>
      <c r="U23" s="150" t="s">
        <v>333</v>
      </c>
      <c r="V23" s="181" t="s">
        <v>334</v>
      </c>
      <c r="W23" s="176" t="s">
        <v>172</v>
      </c>
      <c r="X23" s="179">
        <v>194.8</v>
      </c>
    </row>
    <row r="24" spans="1:24" ht="21.75" customHeight="1">
      <c r="A24" s="5"/>
      <c r="B24" s="20"/>
      <c r="C24" s="176" t="s">
        <v>172</v>
      </c>
      <c r="D24" s="177" t="s">
        <v>330</v>
      </c>
      <c r="E24" s="176" t="s">
        <v>172</v>
      </c>
      <c r="F24" s="178"/>
      <c r="G24" s="150"/>
      <c r="H24" s="176" t="s">
        <v>172</v>
      </c>
      <c r="I24" s="150" t="s">
        <v>331</v>
      </c>
      <c r="J24" s="150">
        <v>54</v>
      </c>
      <c r="K24" s="176" t="s">
        <v>172</v>
      </c>
      <c r="L24" s="179">
        <v>214.5</v>
      </c>
      <c r="M24" s="150"/>
      <c r="N24" s="150"/>
      <c r="O24" s="176" t="s">
        <v>172</v>
      </c>
      <c r="P24" s="177" t="s">
        <v>337</v>
      </c>
      <c r="Q24" s="176" t="s">
        <v>172</v>
      </c>
      <c r="R24" s="178"/>
      <c r="S24" s="150"/>
      <c r="T24" s="176" t="s">
        <v>172</v>
      </c>
      <c r="U24" s="150" t="s">
        <v>338</v>
      </c>
      <c r="V24" s="181" t="s">
        <v>334</v>
      </c>
      <c r="W24" s="176" t="s">
        <v>172</v>
      </c>
      <c r="X24" s="179">
        <v>177.18</v>
      </c>
    </row>
    <row r="25" spans="1:24" ht="21.75" customHeight="1">
      <c r="A25" s="5"/>
      <c r="B25" s="20"/>
      <c r="C25" s="176" t="s">
        <v>172</v>
      </c>
      <c r="D25" s="177" t="s">
        <v>335</v>
      </c>
      <c r="E25" s="176" t="s">
        <v>172</v>
      </c>
      <c r="F25" s="178"/>
      <c r="G25" s="150"/>
      <c r="H25" s="176" t="s">
        <v>172</v>
      </c>
      <c r="I25" s="150" t="s">
        <v>336</v>
      </c>
      <c r="J25" s="150">
        <v>54</v>
      </c>
      <c r="K25" s="176" t="s">
        <v>172</v>
      </c>
      <c r="L25" s="179">
        <v>202.18</v>
      </c>
      <c r="M25" s="150"/>
      <c r="N25" s="150"/>
      <c r="O25" s="176" t="s">
        <v>172</v>
      </c>
      <c r="P25" s="226" t="s">
        <v>443</v>
      </c>
      <c r="Q25" s="176" t="s">
        <v>172</v>
      </c>
      <c r="R25" s="178"/>
      <c r="S25" s="150"/>
      <c r="T25" s="176" t="s">
        <v>172</v>
      </c>
      <c r="U25" s="150" t="s">
        <v>342</v>
      </c>
      <c r="V25" s="181" t="s">
        <v>334</v>
      </c>
      <c r="W25" s="176" t="s">
        <v>172</v>
      </c>
      <c r="X25" s="179">
        <v>197.64</v>
      </c>
    </row>
    <row r="26" spans="1:24" ht="21.75" customHeight="1">
      <c r="A26" s="5"/>
      <c r="B26" s="20"/>
      <c r="C26" s="176" t="s">
        <v>172</v>
      </c>
      <c r="D26" s="177" t="s">
        <v>339</v>
      </c>
      <c r="E26" s="176" t="s">
        <v>172</v>
      </c>
      <c r="F26" s="178"/>
      <c r="G26" s="150"/>
      <c r="H26" s="176" t="s">
        <v>172</v>
      </c>
      <c r="I26" s="150" t="s">
        <v>340</v>
      </c>
      <c r="J26" s="150">
        <v>54</v>
      </c>
      <c r="K26" s="180" t="s">
        <v>341</v>
      </c>
      <c r="L26" s="179">
        <v>237.3</v>
      </c>
      <c r="M26" s="150"/>
      <c r="N26" s="150"/>
      <c r="O26" s="176" t="s">
        <v>172</v>
      </c>
      <c r="P26" s="222" t="s">
        <v>344</v>
      </c>
      <c r="Q26" s="176" t="s">
        <v>172</v>
      </c>
      <c r="R26" s="178"/>
      <c r="S26" s="150"/>
      <c r="T26" s="176" t="s">
        <v>172</v>
      </c>
      <c r="U26" s="150" t="s">
        <v>345</v>
      </c>
      <c r="V26" s="181" t="s">
        <v>334</v>
      </c>
      <c r="W26" s="176" t="s">
        <v>172</v>
      </c>
      <c r="X26" s="179">
        <v>276.29</v>
      </c>
    </row>
    <row r="27" spans="1:24" ht="21.75" customHeight="1">
      <c r="A27" s="5"/>
      <c r="B27" s="20"/>
      <c r="C27" s="176" t="s">
        <v>172</v>
      </c>
      <c r="D27" s="177" t="s">
        <v>209</v>
      </c>
      <c r="E27" s="176" t="s">
        <v>172</v>
      </c>
      <c r="F27" s="178"/>
      <c r="G27" s="150"/>
      <c r="H27" s="176" t="s">
        <v>172</v>
      </c>
      <c r="I27" s="200" t="s">
        <v>343</v>
      </c>
      <c r="J27" s="150">
        <v>54</v>
      </c>
      <c r="K27" s="176" t="s">
        <v>254</v>
      </c>
      <c r="L27" s="179">
        <v>198.35</v>
      </c>
      <c r="M27" s="150"/>
      <c r="N27" s="150"/>
      <c r="O27" s="176" t="s">
        <v>172</v>
      </c>
      <c r="P27" s="177" t="s">
        <v>348</v>
      </c>
      <c r="Q27" s="176" t="s">
        <v>172</v>
      </c>
      <c r="R27" s="178"/>
      <c r="S27" s="150"/>
      <c r="T27" s="176" t="s">
        <v>172</v>
      </c>
      <c r="U27" s="150" t="s">
        <v>349</v>
      </c>
      <c r="V27" s="181" t="s">
        <v>350</v>
      </c>
      <c r="W27" s="176" t="s">
        <v>172</v>
      </c>
      <c r="X27" s="179">
        <v>238.36</v>
      </c>
    </row>
    <row r="28" spans="1:24" ht="21.75" customHeight="1">
      <c r="A28" s="5"/>
      <c r="B28" s="20"/>
      <c r="C28" s="176" t="s">
        <v>172</v>
      </c>
      <c r="D28" s="222" t="s">
        <v>346</v>
      </c>
      <c r="E28" s="176" t="s">
        <v>172</v>
      </c>
      <c r="F28" s="178"/>
      <c r="G28" s="150"/>
      <c r="H28" s="176" t="s">
        <v>172</v>
      </c>
      <c r="I28" s="150" t="s">
        <v>347</v>
      </c>
      <c r="J28" s="150">
        <v>55</v>
      </c>
      <c r="K28" s="176" t="s">
        <v>263</v>
      </c>
      <c r="L28" s="179">
        <v>198.15</v>
      </c>
      <c r="M28" s="150"/>
      <c r="N28" s="150"/>
      <c r="O28" s="176" t="s">
        <v>172</v>
      </c>
      <c r="P28" s="177" t="s">
        <v>353</v>
      </c>
      <c r="Q28" s="176" t="s">
        <v>172</v>
      </c>
      <c r="R28" s="178"/>
      <c r="S28" s="150"/>
      <c r="T28" s="176" t="s">
        <v>172</v>
      </c>
      <c r="U28" s="150" t="s">
        <v>354</v>
      </c>
      <c r="V28" s="181" t="s">
        <v>355</v>
      </c>
      <c r="W28" s="176" t="s">
        <v>172</v>
      </c>
      <c r="X28" s="179">
        <v>207.36</v>
      </c>
    </row>
    <row r="29" spans="1:24" ht="21.75" customHeight="1">
      <c r="A29" s="5"/>
      <c r="B29" s="20"/>
      <c r="C29" s="176" t="s">
        <v>172</v>
      </c>
      <c r="D29" s="177" t="s">
        <v>351</v>
      </c>
      <c r="E29" s="176" t="s">
        <v>172</v>
      </c>
      <c r="F29" s="178"/>
      <c r="G29" s="150"/>
      <c r="H29" s="176" t="s">
        <v>172</v>
      </c>
      <c r="I29" s="150" t="s">
        <v>352</v>
      </c>
      <c r="J29" s="150">
        <v>55</v>
      </c>
      <c r="K29" s="176" t="s">
        <v>172</v>
      </c>
      <c r="L29" s="179">
        <v>199.4</v>
      </c>
      <c r="M29" s="182"/>
      <c r="N29" s="150"/>
      <c r="O29" s="176" t="s">
        <v>172</v>
      </c>
      <c r="P29" s="177" t="s">
        <v>358</v>
      </c>
      <c r="Q29" s="176" t="s">
        <v>172</v>
      </c>
      <c r="R29" s="178"/>
      <c r="S29" s="150"/>
      <c r="T29" s="176" t="s">
        <v>172</v>
      </c>
      <c r="U29" s="150" t="s">
        <v>359</v>
      </c>
      <c r="V29" s="181" t="s">
        <v>360</v>
      </c>
      <c r="W29" s="176" t="s">
        <v>172</v>
      </c>
      <c r="X29" s="179">
        <v>199.74</v>
      </c>
    </row>
    <row r="30" spans="2:24" ht="21.75" customHeight="1">
      <c r="B30" s="20"/>
      <c r="C30" s="176" t="s">
        <v>172</v>
      </c>
      <c r="D30" s="177" t="s">
        <v>356</v>
      </c>
      <c r="E30" s="176" t="s">
        <v>172</v>
      </c>
      <c r="F30" s="178"/>
      <c r="G30" s="150"/>
      <c r="H30" s="176" t="s">
        <v>172</v>
      </c>
      <c r="I30" s="150" t="s">
        <v>357</v>
      </c>
      <c r="J30" s="150">
        <v>56</v>
      </c>
      <c r="K30" s="176" t="s">
        <v>254</v>
      </c>
      <c r="L30" s="179">
        <v>196.83</v>
      </c>
      <c r="M30" s="182"/>
      <c r="N30" s="150"/>
      <c r="O30" s="176" t="s">
        <v>172</v>
      </c>
      <c r="P30" s="177" t="s">
        <v>363</v>
      </c>
      <c r="Q30" s="176" t="s">
        <v>172</v>
      </c>
      <c r="R30" s="178"/>
      <c r="S30" s="150"/>
      <c r="T30" s="176" t="s">
        <v>172</v>
      </c>
      <c r="U30" s="150" t="s">
        <v>364</v>
      </c>
      <c r="V30" s="181" t="s">
        <v>360</v>
      </c>
      <c r="W30" s="176" t="s">
        <v>172</v>
      </c>
      <c r="X30" s="179">
        <v>259.67</v>
      </c>
    </row>
    <row r="31" spans="1:24" ht="21.75" customHeight="1">
      <c r="A31" s="5"/>
      <c r="B31" s="20"/>
      <c r="C31" s="176" t="s">
        <v>172</v>
      </c>
      <c r="D31" s="177" t="s">
        <v>361</v>
      </c>
      <c r="E31" s="176" t="s">
        <v>172</v>
      </c>
      <c r="F31" s="178"/>
      <c r="G31" s="150"/>
      <c r="H31" s="176" t="s">
        <v>172</v>
      </c>
      <c r="I31" s="150" t="s">
        <v>362</v>
      </c>
      <c r="J31" s="150">
        <v>60</v>
      </c>
      <c r="K31" s="176" t="s">
        <v>263</v>
      </c>
      <c r="L31" s="179">
        <v>240.26</v>
      </c>
      <c r="M31" s="182"/>
      <c r="N31" s="150" t="s">
        <v>241</v>
      </c>
      <c r="O31" s="176" t="s">
        <v>172</v>
      </c>
      <c r="P31" s="227" t="s">
        <v>442</v>
      </c>
      <c r="Q31" s="176" t="s">
        <v>172</v>
      </c>
      <c r="R31" s="183"/>
      <c r="S31" s="150"/>
      <c r="T31" s="176" t="s">
        <v>172</v>
      </c>
      <c r="U31" s="150" t="s">
        <v>367</v>
      </c>
      <c r="V31" s="181" t="s">
        <v>368</v>
      </c>
      <c r="W31" s="176" t="s">
        <v>172</v>
      </c>
      <c r="X31" s="179">
        <v>229</v>
      </c>
    </row>
    <row r="32" spans="2:24" ht="21.75" customHeight="1">
      <c r="B32" s="20"/>
      <c r="C32" s="176" t="s">
        <v>172</v>
      </c>
      <c r="D32" s="177" t="s">
        <v>365</v>
      </c>
      <c r="E32" s="176" t="s">
        <v>172</v>
      </c>
      <c r="F32" s="178"/>
      <c r="G32" s="150"/>
      <c r="H32" s="176" t="s">
        <v>172</v>
      </c>
      <c r="I32" s="150" t="s">
        <v>366</v>
      </c>
      <c r="J32" s="150">
        <v>56</v>
      </c>
      <c r="K32" s="176" t="s">
        <v>254</v>
      </c>
      <c r="L32" s="179">
        <v>233</v>
      </c>
      <c r="M32" s="182"/>
      <c r="N32" s="150" t="s">
        <v>241</v>
      </c>
      <c r="O32" s="176" t="s">
        <v>172</v>
      </c>
      <c r="P32" s="184" t="s">
        <v>371</v>
      </c>
      <c r="Q32" s="176" t="s">
        <v>172</v>
      </c>
      <c r="R32" s="183"/>
      <c r="S32" s="150"/>
      <c r="T32" s="176" t="s">
        <v>172</v>
      </c>
      <c r="U32" s="185" t="s">
        <v>372</v>
      </c>
      <c r="V32" s="186" t="s">
        <v>373</v>
      </c>
      <c r="W32" s="187" t="s">
        <v>374</v>
      </c>
      <c r="X32" s="185">
        <v>204.96</v>
      </c>
    </row>
    <row r="33" spans="2:24" ht="21.75" customHeight="1">
      <c r="B33" s="32"/>
      <c r="C33" s="188" t="s">
        <v>172</v>
      </c>
      <c r="D33" s="184" t="s">
        <v>369</v>
      </c>
      <c r="E33" s="188" t="s">
        <v>172</v>
      </c>
      <c r="F33" s="178"/>
      <c r="G33" s="185"/>
      <c r="H33" s="188" t="s">
        <v>172</v>
      </c>
      <c r="I33" s="185" t="s">
        <v>370</v>
      </c>
      <c r="J33" s="185">
        <v>56</v>
      </c>
      <c r="K33" s="188" t="s">
        <v>172</v>
      </c>
      <c r="L33" s="189">
        <v>191.06</v>
      </c>
      <c r="M33" s="182"/>
      <c r="N33" s="190"/>
      <c r="O33" s="188" t="s">
        <v>172</v>
      </c>
      <c r="P33" s="224" t="s">
        <v>421</v>
      </c>
      <c r="Q33" s="176" t="s">
        <v>172</v>
      </c>
      <c r="R33" s="190"/>
      <c r="S33" s="191"/>
      <c r="T33" s="188" t="s">
        <v>172</v>
      </c>
      <c r="U33" s="192" t="s">
        <v>422</v>
      </c>
      <c r="V33" s="193" t="s">
        <v>435</v>
      </c>
      <c r="W33" s="176" t="s">
        <v>423</v>
      </c>
      <c r="X33" s="179">
        <v>198</v>
      </c>
    </row>
    <row r="34" spans="2:24" ht="21.75" customHeight="1" thickBot="1">
      <c r="B34" s="21"/>
      <c r="C34" s="194" t="s">
        <v>436</v>
      </c>
      <c r="D34" s="154" t="s">
        <v>255</v>
      </c>
      <c r="E34" s="194" t="s">
        <v>436</v>
      </c>
      <c r="F34" s="195"/>
      <c r="G34" s="153"/>
      <c r="H34" s="194" t="s">
        <v>436</v>
      </c>
      <c r="I34" s="153" t="s">
        <v>256</v>
      </c>
      <c r="J34" s="153">
        <v>56</v>
      </c>
      <c r="K34" s="194" t="s">
        <v>436</v>
      </c>
      <c r="L34" s="196">
        <v>197</v>
      </c>
      <c r="M34" s="182"/>
      <c r="N34" s="197"/>
      <c r="O34" s="194"/>
      <c r="P34" s="154"/>
      <c r="Q34" s="231"/>
      <c r="R34" s="198"/>
      <c r="S34" s="197"/>
      <c r="T34" s="194"/>
      <c r="U34" s="153"/>
      <c r="V34" s="199"/>
      <c r="W34" s="153"/>
      <c r="X34" s="153"/>
    </row>
    <row r="35" ht="14.25">
      <c r="X35" s="54" t="s">
        <v>375</v>
      </c>
    </row>
  </sheetData>
  <mergeCells count="1">
    <mergeCell ref="S3:U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colBreaks count="1" manualBreakCount="1">
    <brk id="13" min="1" max="34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V13"/>
  <sheetViews>
    <sheetView defaultGridColor="0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5.59765625" style="0" customWidth="1"/>
    <col min="3" max="3" width="3.59765625" style="12" customWidth="1"/>
    <col min="4" max="4" width="5.59765625" style="0" customWidth="1"/>
    <col min="5" max="5" width="6.59765625" style="0" customWidth="1"/>
    <col min="7" max="7" width="5.8984375" style="0" customWidth="1"/>
    <col min="8" max="8" width="10" style="0" customWidth="1"/>
    <col min="9" max="9" width="5.8984375" style="0" customWidth="1"/>
    <col min="10" max="10" width="10" style="0" customWidth="1"/>
    <col min="11" max="11" width="5.8984375" style="0" customWidth="1"/>
    <col min="12" max="12" width="10" style="0" customWidth="1"/>
    <col min="13" max="13" width="5.8984375" style="0" customWidth="1"/>
    <col min="14" max="14" width="10" style="0" customWidth="1"/>
    <col min="15" max="15" width="5.8984375" style="0" customWidth="1"/>
    <col min="16" max="16" width="10" style="0" customWidth="1"/>
    <col min="17" max="17" width="5.8984375" style="0" customWidth="1"/>
    <col min="18" max="18" width="10" style="0" customWidth="1"/>
    <col min="19" max="19" width="5.8984375" style="0" customWidth="1"/>
    <col min="20" max="20" width="10" style="0" customWidth="1"/>
    <col min="21" max="21" width="5.8984375" style="0" customWidth="1"/>
    <col min="22" max="22" width="10" style="0" customWidth="1"/>
  </cols>
  <sheetData>
    <row r="1" spans="2:3" ht="14.25">
      <c r="B1" s="24"/>
      <c r="C1" s="25"/>
    </row>
    <row r="2" spans="2:22" ht="13.5" customHeight="1" thickBot="1">
      <c r="B2" s="53" t="s">
        <v>376</v>
      </c>
      <c r="C2" s="26"/>
      <c r="D2" s="3"/>
      <c r="E2" s="3"/>
      <c r="F2" s="3"/>
      <c r="R2" s="8"/>
      <c r="S2" s="8"/>
      <c r="T2" s="8"/>
      <c r="U2" s="8"/>
      <c r="V2" s="54" t="s">
        <v>377</v>
      </c>
    </row>
    <row r="3" spans="2:22" ht="24" customHeight="1">
      <c r="B3" s="297" t="s">
        <v>62</v>
      </c>
      <c r="C3" s="291"/>
      <c r="D3" s="292"/>
      <c r="E3" s="147" t="s">
        <v>378</v>
      </c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6" t="s">
        <v>379</v>
      </c>
      <c r="T3" s="147"/>
      <c r="U3" s="147"/>
      <c r="V3" s="147"/>
    </row>
    <row r="4" spans="2:22" ht="24" customHeight="1">
      <c r="B4" s="270"/>
      <c r="C4" s="270"/>
      <c r="D4" s="271"/>
      <c r="E4" s="201"/>
      <c r="F4" s="201"/>
      <c r="G4" s="298" t="s">
        <v>380</v>
      </c>
      <c r="H4" s="299"/>
      <c r="I4" s="298" t="s">
        <v>381</v>
      </c>
      <c r="J4" s="299"/>
      <c r="K4" s="298" t="s">
        <v>382</v>
      </c>
      <c r="L4" s="300"/>
      <c r="M4" s="300" t="s">
        <v>383</v>
      </c>
      <c r="N4" s="299"/>
      <c r="O4" s="298" t="s">
        <v>412</v>
      </c>
      <c r="P4" s="299"/>
      <c r="Q4" s="298" t="s">
        <v>413</v>
      </c>
      <c r="R4" s="299"/>
      <c r="S4" s="298" t="s">
        <v>384</v>
      </c>
      <c r="T4" s="299"/>
      <c r="U4" s="301" t="s">
        <v>440</v>
      </c>
      <c r="V4" s="302"/>
    </row>
    <row r="5" spans="2:22" ht="42" customHeight="1">
      <c r="B5" s="293"/>
      <c r="C5" s="293"/>
      <c r="D5" s="294"/>
      <c r="E5" s="203" t="s">
        <v>385</v>
      </c>
      <c r="F5" s="203" t="s">
        <v>386</v>
      </c>
      <c r="G5" s="204" t="s">
        <v>387</v>
      </c>
      <c r="H5" s="202" t="s">
        <v>388</v>
      </c>
      <c r="I5" s="204" t="s">
        <v>387</v>
      </c>
      <c r="J5" s="202" t="s">
        <v>388</v>
      </c>
      <c r="K5" s="204" t="s">
        <v>387</v>
      </c>
      <c r="L5" s="202" t="s">
        <v>388</v>
      </c>
      <c r="M5" s="205" t="s">
        <v>387</v>
      </c>
      <c r="N5" s="202" t="s">
        <v>388</v>
      </c>
      <c r="O5" s="204" t="s">
        <v>387</v>
      </c>
      <c r="P5" s="202" t="s">
        <v>388</v>
      </c>
      <c r="Q5" s="204" t="s">
        <v>387</v>
      </c>
      <c r="R5" s="202" t="s">
        <v>388</v>
      </c>
      <c r="S5" s="204" t="s">
        <v>387</v>
      </c>
      <c r="T5" s="202" t="s">
        <v>388</v>
      </c>
      <c r="U5" s="204" t="s">
        <v>387</v>
      </c>
      <c r="V5" s="202" t="s">
        <v>388</v>
      </c>
    </row>
    <row r="6" spans="1:22" ht="36" customHeight="1">
      <c r="A6" s="5"/>
      <c r="B6" s="181" t="s">
        <v>71</v>
      </c>
      <c r="C6" s="176">
        <v>10</v>
      </c>
      <c r="D6" s="206" t="s">
        <v>72</v>
      </c>
      <c r="E6" s="211">
        <v>59</v>
      </c>
      <c r="F6" s="185">
        <v>141.02</v>
      </c>
      <c r="G6" s="185">
        <v>1</v>
      </c>
      <c r="H6" s="212">
        <v>7.8</v>
      </c>
      <c r="I6" s="185">
        <v>54</v>
      </c>
      <c r="J6" s="212">
        <v>10.4</v>
      </c>
      <c r="K6" s="185">
        <v>1</v>
      </c>
      <c r="L6" s="213">
        <v>19.5</v>
      </c>
      <c r="M6" s="185">
        <v>1</v>
      </c>
      <c r="N6" s="212">
        <v>3.13</v>
      </c>
      <c r="O6" s="185">
        <v>1</v>
      </c>
      <c r="P6" s="213">
        <v>100</v>
      </c>
      <c r="Q6" s="210">
        <v>1</v>
      </c>
      <c r="R6" s="208">
        <v>0.19</v>
      </c>
      <c r="S6" s="207">
        <v>1</v>
      </c>
      <c r="T6" s="208">
        <v>125.02</v>
      </c>
      <c r="U6" s="207">
        <v>1</v>
      </c>
      <c r="V6" s="209">
        <v>231</v>
      </c>
    </row>
    <row r="7" spans="1:22" ht="36" customHeight="1">
      <c r="A7" s="5"/>
      <c r="B7" s="150"/>
      <c r="C7" s="176">
        <v>11</v>
      </c>
      <c r="D7" s="178"/>
      <c r="E7" s="211">
        <v>59</v>
      </c>
      <c r="F7" s="185">
        <v>141.02</v>
      </c>
      <c r="G7" s="185">
        <v>1</v>
      </c>
      <c r="H7" s="212">
        <v>7.8</v>
      </c>
      <c r="I7" s="185">
        <v>54</v>
      </c>
      <c r="J7" s="212">
        <v>10.4</v>
      </c>
      <c r="K7" s="185">
        <v>1</v>
      </c>
      <c r="L7" s="213">
        <v>19.5</v>
      </c>
      <c r="M7" s="185">
        <v>1</v>
      </c>
      <c r="N7" s="212">
        <v>3.13</v>
      </c>
      <c r="O7" s="185">
        <v>1</v>
      </c>
      <c r="P7" s="213">
        <v>100</v>
      </c>
      <c r="Q7" s="185">
        <v>1</v>
      </c>
      <c r="R7" s="212">
        <v>0.19</v>
      </c>
      <c r="S7" s="185">
        <v>1</v>
      </c>
      <c r="T7" s="212">
        <v>125.02</v>
      </c>
      <c r="U7" s="185">
        <v>1</v>
      </c>
      <c r="V7" s="213">
        <v>231</v>
      </c>
    </row>
    <row r="8" spans="2:22" ht="36" customHeight="1">
      <c r="B8" s="150"/>
      <c r="C8" s="176">
        <v>12</v>
      </c>
      <c r="D8" s="178"/>
      <c r="E8" s="211">
        <v>59</v>
      </c>
      <c r="F8" s="185">
        <v>141.02</v>
      </c>
      <c r="G8" s="185">
        <v>1</v>
      </c>
      <c r="H8" s="212">
        <v>7.8</v>
      </c>
      <c r="I8" s="185">
        <v>54</v>
      </c>
      <c r="J8" s="212">
        <v>10.4</v>
      </c>
      <c r="K8" s="185">
        <v>1</v>
      </c>
      <c r="L8" s="213">
        <v>19.5</v>
      </c>
      <c r="M8" s="185">
        <v>1</v>
      </c>
      <c r="N8" s="212">
        <v>3.13</v>
      </c>
      <c r="O8" s="185">
        <v>1</v>
      </c>
      <c r="P8" s="213">
        <v>100</v>
      </c>
      <c r="Q8" s="185">
        <v>1</v>
      </c>
      <c r="R8" s="212">
        <v>0.19</v>
      </c>
      <c r="S8" s="185">
        <v>1</v>
      </c>
      <c r="T8" s="212">
        <v>125.02</v>
      </c>
      <c r="U8" s="185">
        <v>1</v>
      </c>
      <c r="V8" s="213">
        <v>231</v>
      </c>
    </row>
    <row r="9" spans="2:22" ht="36" customHeight="1">
      <c r="B9" s="150"/>
      <c r="C9" s="176">
        <v>13</v>
      </c>
      <c r="D9" s="178"/>
      <c r="E9" s="211">
        <v>62</v>
      </c>
      <c r="F9" s="185">
        <v>146.01</v>
      </c>
      <c r="G9" s="185">
        <v>1</v>
      </c>
      <c r="H9" s="212">
        <v>7.8</v>
      </c>
      <c r="I9" s="185">
        <v>57</v>
      </c>
      <c r="J9" s="212">
        <v>10.69</v>
      </c>
      <c r="K9" s="185">
        <v>1</v>
      </c>
      <c r="L9" s="213">
        <v>24.2</v>
      </c>
      <c r="M9" s="185">
        <v>1</v>
      </c>
      <c r="N9" s="212">
        <v>3.13</v>
      </c>
      <c r="O9" s="185">
        <v>1</v>
      </c>
      <c r="P9" s="213">
        <v>100</v>
      </c>
      <c r="Q9" s="185">
        <v>1</v>
      </c>
      <c r="R9" s="212">
        <v>0.19</v>
      </c>
      <c r="S9" s="185">
        <v>1</v>
      </c>
      <c r="T9" s="212">
        <v>125.02</v>
      </c>
      <c r="U9" s="185">
        <v>1</v>
      </c>
      <c r="V9" s="213">
        <v>231</v>
      </c>
    </row>
    <row r="10" spans="2:22" ht="36" customHeight="1" thickBot="1">
      <c r="B10" s="215"/>
      <c r="C10" s="216">
        <v>14</v>
      </c>
      <c r="D10" s="217"/>
      <c r="E10" s="215">
        <v>62</v>
      </c>
      <c r="F10" s="215">
        <v>146.01</v>
      </c>
      <c r="G10" s="215">
        <v>1</v>
      </c>
      <c r="H10" s="218">
        <v>7.8</v>
      </c>
      <c r="I10" s="215">
        <v>57</v>
      </c>
      <c r="J10" s="218">
        <v>10.69</v>
      </c>
      <c r="K10" s="215">
        <v>1</v>
      </c>
      <c r="L10" s="219">
        <v>24.2</v>
      </c>
      <c r="M10" s="215">
        <v>1</v>
      </c>
      <c r="N10" s="218">
        <v>3.13</v>
      </c>
      <c r="O10" s="215">
        <v>1</v>
      </c>
      <c r="P10" s="219">
        <v>100</v>
      </c>
      <c r="Q10" s="215">
        <v>1</v>
      </c>
      <c r="R10" s="218">
        <v>0.19</v>
      </c>
      <c r="S10" s="215">
        <v>1</v>
      </c>
      <c r="T10" s="218">
        <v>125.02</v>
      </c>
      <c r="U10" s="215">
        <v>1</v>
      </c>
      <c r="V10" s="219">
        <v>231</v>
      </c>
    </row>
    <row r="11" spans="20:22" ht="14.25">
      <c r="T11" s="214" t="s">
        <v>389</v>
      </c>
      <c r="U11" s="272" t="s">
        <v>390</v>
      </c>
      <c r="V11" s="272"/>
    </row>
    <row r="12" spans="20:22" ht="14.25">
      <c r="T12" s="55"/>
      <c r="U12" s="303" t="s">
        <v>391</v>
      </c>
      <c r="V12" s="303"/>
    </row>
    <row r="13" spans="20:22" ht="14.25">
      <c r="T13" s="55"/>
      <c r="U13" s="303" t="s">
        <v>392</v>
      </c>
      <c r="V13" s="303"/>
    </row>
  </sheetData>
  <mergeCells count="12">
    <mergeCell ref="U4:V4"/>
    <mergeCell ref="U11:V11"/>
    <mergeCell ref="U12:V12"/>
    <mergeCell ref="U13:V13"/>
    <mergeCell ref="B3:D5"/>
    <mergeCell ref="O4:P4"/>
    <mergeCell ref="Q4:R4"/>
    <mergeCell ref="S4:T4"/>
    <mergeCell ref="G4:H4"/>
    <mergeCell ref="I4:J4"/>
    <mergeCell ref="K4:L4"/>
    <mergeCell ref="M4:N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関市役所</dc:creator>
  <cp:keywords/>
  <dc:description/>
  <cp:lastModifiedBy>SEKI</cp:lastModifiedBy>
  <cp:lastPrinted>2004-06-07T07:31:56Z</cp:lastPrinted>
  <dcterms:created xsi:type="dcterms:W3CDTF">2001-06-22T05:17:14Z</dcterms:created>
  <dcterms:modified xsi:type="dcterms:W3CDTF">2004-06-11T00:58:24Z</dcterms:modified>
  <cp:category/>
  <cp:version/>
  <cp:contentType/>
  <cp:contentStatus/>
</cp:coreProperties>
</file>