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07（受益者負担金・占用）\d 道路占用申請\ホームページ訂正箇所\最終訂正版\国道・県道\"/>
    </mc:Choice>
  </mc:AlternateContent>
  <bookViews>
    <workbookView xWindow="240" yWindow="45" windowWidth="14895" windowHeight="8160" activeTab="5"/>
  </bookViews>
  <sheets>
    <sheet name="注意点と添付書類" sheetId="10" r:id="rId1"/>
    <sheet name="道路占用許可申請書" sheetId="3" r:id="rId2"/>
    <sheet name="帰属承諾書" sheetId="11" r:id="rId3"/>
    <sheet name="道路規制計画書" sheetId="5" r:id="rId4"/>
    <sheet name="工事着手届" sheetId="9" r:id="rId5"/>
    <sheet name="工事完了届" sheetId="1" r:id="rId6"/>
  </sheets>
  <definedNames>
    <definedName name="_xlnm.Print_Area" localSheetId="2">帰属承諾書!$A$1:$F$27</definedName>
    <definedName name="_xlnm.Print_Area" localSheetId="5">工事完了届!$A$1:$AI$37</definedName>
    <definedName name="_xlnm.Print_Area" localSheetId="4">工事着手届!$A$1:$AI$26</definedName>
    <definedName name="_xlnm.Print_Area" localSheetId="1">道路占用許可申請書!$A$1:$AH$46</definedName>
    <definedName name="工_事_指_定_店_名">"ラベル指定店"</definedName>
  </definedNames>
  <calcPr calcId="162913"/>
</workbook>
</file>

<file path=xl/calcChain.xml><?xml version="1.0" encoding="utf-8"?>
<calcChain xmlns="http://schemas.openxmlformats.org/spreadsheetml/2006/main">
  <c r="B21" i="11" l="1"/>
  <c r="B20" i="11"/>
  <c r="B19" i="11"/>
  <c r="B18" i="11"/>
  <c r="M10" i="5" l="1"/>
  <c r="M13" i="5" s="1"/>
  <c r="Y15" i="1" l="1"/>
  <c r="I24" i="9"/>
  <c r="I25" i="9" l="1"/>
  <c r="A13" i="11" l="1"/>
  <c r="Y8" i="3" l="1"/>
  <c r="AA6" i="9" l="1"/>
  <c r="A16" i="9" s="1"/>
  <c r="I21" i="9" l="1"/>
  <c r="I22" i="9" s="1"/>
  <c r="AA6" i="1"/>
  <c r="A17" i="1" s="1"/>
  <c r="AD11" i="5"/>
  <c r="X17" i="5" s="1"/>
  <c r="I23" i="1" l="1"/>
  <c r="I24" i="1"/>
  <c r="A32" i="1" s="1"/>
  <c r="U23" i="1" l="1"/>
  <c r="AA11" i="5" l="1"/>
  <c r="Q17" i="1" l="1"/>
  <c r="M17" i="1"/>
  <c r="G17" i="1"/>
  <c r="P23" i="1" s="1"/>
  <c r="B7" i="9"/>
  <c r="AA24" i="9" l="1"/>
  <c r="AM17" i="5"/>
  <c r="E17" i="1"/>
  <c r="N23" i="1" s="1"/>
  <c r="C17" i="1"/>
  <c r="L23" i="1" s="1"/>
  <c r="D22" i="5"/>
  <c r="AL11" i="5"/>
  <c r="AF17" i="5" s="1"/>
  <c r="AH11" i="5"/>
  <c r="AB17" i="5" s="1"/>
  <c r="I23" i="9"/>
  <c r="P22" i="9"/>
  <c r="N22" i="9"/>
  <c r="L22" i="9"/>
  <c r="I20" i="9"/>
  <c r="I19" i="9"/>
  <c r="AB23" i="1"/>
  <c r="Z23" i="1"/>
  <c r="X23" i="1"/>
  <c r="I22" i="1"/>
  <c r="I21" i="1"/>
  <c r="I20" i="1"/>
  <c r="M9" i="5"/>
  <c r="D23" i="5" s="1"/>
</calcChain>
</file>

<file path=xl/sharedStrings.xml><?xml version="1.0" encoding="utf-8"?>
<sst xmlns="http://schemas.openxmlformats.org/spreadsheetml/2006/main" count="310" uniqueCount="217">
  <si>
    <t>工　事　完　了　届</t>
    <rPh sb="0" eb="1">
      <t>コウ</t>
    </rPh>
    <rPh sb="2" eb="3">
      <t>コト</t>
    </rPh>
    <rPh sb="4" eb="5">
      <t>カン</t>
    </rPh>
    <rPh sb="6" eb="7">
      <t>リョウ</t>
    </rPh>
    <rPh sb="8" eb="9">
      <t>トド</t>
    </rPh>
    <phoneticPr fontId="2"/>
  </si>
  <si>
    <t xml:space="preserve"> 下水第</t>
    <rPh sb="1" eb="3">
      <t>ゲスイ</t>
    </rPh>
    <rPh sb="3" eb="4">
      <t>ダイ</t>
    </rPh>
    <phoneticPr fontId="2"/>
  </si>
  <si>
    <t>年</t>
    <rPh sb="0" eb="1">
      <t>ネン</t>
    </rPh>
    <phoneticPr fontId="2"/>
  </si>
  <si>
    <t>月</t>
    <rPh sb="0" eb="1">
      <t>ガツ</t>
    </rPh>
    <phoneticPr fontId="2"/>
  </si>
  <si>
    <t>日</t>
    <rPh sb="0" eb="1">
      <t>ヒ</t>
    </rPh>
    <phoneticPr fontId="2"/>
  </si>
  <si>
    <t>住所</t>
    <rPh sb="0" eb="2">
      <t>ジュウショ</t>
    </rPh>
    <phoneticPr fontId="2"/>
  </si>
  <si>
    <t>関市若草通３丁目１番地</t>
    <rPh sb="0" eb="1">
      <t>セキ</t>
    </rPh>
    <rPh sb="1" eb="2">
      <t>シ</t>
    </rPh>
    <rPh sb="2" eb="4">
      <t>ワカクサ</t>
    </rPh>
    <rPh sb="4" eb="5">
      <t>ツウ</t>
    </rPh>
    <rPh sb="6" eb="8">
      <t>チョウメ</t>
    </rPh>
    <rPh sb="9" eb="11">
      <t>バンチ</t>
    </rPh>
    <phoneticPr fontId="2"/>
  </si>
  <si>
    <t>氏名</t>
    <rPh sb="0" eb="2">
      <t>シメイ</t>
    </rPh>
    <phoneticPr fontId="2"/>
  </si>
  <si>
    <t>印</t>
    <rPh sb="0" eb="1">
      <t>イン</t>
    </rPh>
    <phoneticPr fontId="2"/>
  </si>
  <si>
    <t>記</t>
    <rPh sb="0" eb="1">
      <t>キ</t>
    </rPh>
    <phoneticPr fontId="2"/>
  </si>
  <si>
    <t>工　事　の　場　所</t>
    <rPh sb="0" eb="1">
      <t>コウ</t>
    </rPh>
    <rPh sb="2" eb="3">
      <t>コト</t>
    </rPh>
    <rPh sb="6" eb="7">
      <t>バ</t>
    </rPh>
    <rPh sb="8" eb="9">
      <t>ショ</t>
    </rPh>
    <phoneticPr fontId="2"/>
  </si>
  <si>
    <t>関市</t>
    <rPh sb="0" eb="2">
      <t>セキシ</t>
    </rPh>
    <phoneticPr fontId="2"/>
  </si>
  <si>
    <t>工　事　の　目　的</t>
    <rPh sb="0" eb="1">
      <t>コウ</t>
    </rPh>
    <rPh sb="2" eb="3">
      <t>コト</t>
    </rPh>
    <rPh sb="6" eb="7">
      <t>メ</t>
    </rPh>
    <rPh sb="8" eb="9">
      <t>マト</t>
    </rPh>
    <phoneticPr fontId="2"/>
  </si>
  <si>
    <t>工事完了年月日</t>
    <rPh sb="0" eb="2">
      <t>コウジ</t>
    </rPh>
    <rPh sb="2" eb="4">
      <t>カンリョウ</t>
    </rPh>
    <rPh sb="4" eb="7">
      <t>ネンガッピ</t>
    </rPh>
    <phoneticPr fontId="2"/>
  </si>
  <si>
    <t>日</t>
    <rPh sb="0" eb="1">
      <t>ニチ</t>
    </rPh>
    <phoneticPr fontId="2"/>
  </si>
  <si>
    <t>工　事　の　記　録</t>
    <rPh sb="0" eb="1">
      <t>コウ</t>
    </rPh>
    <rPh sb="2" eb="3">
      <t>コト</t>
    </rPh>
    <rPh sb="6" eb="7">
      <t>キ</t>
    </rPh>
    <rPh sb="8" eb="9">
      <t>ロク</t>
    </rPh>
    <phoneticPr fontId="2"/>
  </si>
  <si>
    <t>新規</t>
    <rPh sb="0" eb="2">
      <t>シンキ</t>
    </rPh>
    <phoneticPr fontId="2"/>
  </si>
  <si>
    <t>更新</t>
    <rPh sb="0" eb="2">
      <t>コウシン</t>
    </rPh>
    <phoneticPr fontId="2"/>
  </si>
  <si>
    <t>変更</t>
    <rPh sb="0" eb="2">
      <t>ヘンコウ</t>
    </rPh>
    <phoneticPr fontId="2"/>
  </si>
  <si>
    <t>　　年　　月　　日</t>
    <rPh sb="2" eb="3">
      <t>ネン</t>
    </rPh>
    <rPh sb="5" eb="6">
      <t>ガツ</t>
    </rPh>
    <rPh sb="8" eb="9">
      <t>ヒ</t>
    </rPh>
    <phoneticPr fontId="2"/>
  </si>
  <si>
    <t>道路占用</t>
    <rPh sb="0" eb="2">
      <t>ドウロ</t>
    </rPh>
    <rPh sb="2" eb="4">
      <t>センヨウ</t>
    </rPh>
    <phoneticPr fontId="2"/>
  </si>
  <si>
    <t>許可申請</t>
    <rPh sb="0" eb="2">
      <t>キョカ</t>
    </rPh>
    <rPh sb="2" eb="4">
      <t>シンセイ</t>
    </rPh>
    <phoneticPr fontId="2"/>
  </si>
  <si>
    <t>協議</t>
    <rPh sb="0" eb="2">
      <t>キョウギ</t>
    </rPh>
    <phoneticPr fontId="2"/>
  </si>
  <si>
    <t>書</t>
    <rPh sb="0" eb="1">
      <t>ショ</t>
    </rPh>
    <phoneticPr fontId="2"/>
  </si>
  <si>
    <t>担当者</t>
    <rPh sb="0" eb="3">
      <t>タントウシャ</t>
    </rPh>
    <phoneticPr fontId="2"/>
  </si>
  <si>
    <t>下水道課</t>
    <rPh sb="0" eb="3">
      <t>ゲスイドウ</t>
    </rPh>
    <rPh sb="3" eb="4">
      <t>カ</t>
    </rPh>
    <phoneticPr fontId="2"/>
  </si>
  <si>
    <t>道路法</t>
    <rPh sb="0" eb="3">
      <t>ドウロホウ</t>
    </rPh>
    <phoneticPr fontId="2"/>
  </si>
  <si>
    <t>第32条</t>
    <rPh sb="0" eb="1">
      <t>ダイ</t>
    </rPh>
    <rPh sb="3" eb="4">
      <t>ジョウ</t>
    </rPh>
    <phoneticPr fontId="2"/>
  </si>
  <si>
    <t>第35条</t>
    <rPh sb="0" eb="1">
      <t>ダイ</t>
    </rPh>
    <rPh sb="3" eb="4">
      <t>ジョウ</t>
    </rPh>
    <phoneticPr fontId="2"/>
  </si>
  <si>
    <t>の規定により</t>
    <rPh sb="1" eb="3">
      <t>キテイ</t>
    </rPh>
    <phoneticPr fontId="2"/>
  </si>
  <si>
    <t>許可を申請</t>
    <rPh sb="0" eb="2">
      <t>キョカ</t>
    </rPh>
    <rPh sb="3" eb="5">
      <t>シンセイ</t>
    </rPh>
    <phoneticPr fontId="2"/>
  </si>
  <si>
    <t>します。</t>
    <phoneticPr fontId="2"/>
  </si>
  <si>
    <t>路線名</t>
    <rPh sb="0" eb="2">
      <t>ロセン</t>
    </rPh>
    <rPh sb="2" eb="3">
      <t>メイ</t>
    </rPh>
    <phoneticPr fontId="2"/>
  </si>
  <si>
    <t>　車道　・　歩道　・　その他（</t>
    <rPh sb="1" eb="3">
      <t>シャドウ</t>
    </rPh>
    <rPh sb="6" eb="8">
      <t>ホドウ</t>
    </rPh>
    <rPh sb="13" eb="14">
      <t>タ</t>
    </rPh>
    <phoneticPr fontId="2"/>
  </si>
  <si>
    <t>）</t>
    <phoneticPr fontId="2"/>
  </si>
  <si>
    <t>場所</t>
    <rPh sb="0" eb="2">
      <t>バショ</t>
    </rPh>
    <phoneticPr fontId="2"/>
  </si>
  <si>
    <t>占用物件</t>
    <rPh sb="0" eb="2">
      <t>センヨウ</t>
    </rPh>
    <rPh sb="2" eb="4">
      <t>ブッケン</t>
    </rPh>
    <phoneticPr fontId="2"/>
  </si>
  <si>
    <t>名　　　称</t>
    <rPh sb="0" eb="1">
      <t>メイ</t>
    </rPh>
    <rPh sb="4" eb="5">
      <t>ショウ</t>
    </rPh>
    <phoneticPr fontId="2"/>
  </si>
  <si>
    <t>規　　　模</t>
    <rPh sb="0" eb="1">
      <t>タダシ</t>
    </rPh>
    <rPh sb="4" eb="5">
      <t>ボ</t>
    </rPh>
    <phoneticPr fontId="2"/>
  </si>
  <si>
    <t>数　　　量</t>
    <rPh sb="0" eb="1">
      <t>カズ</t>
    </rPh>
    <rPh sb="4" eb="5">
      <t>リョウ</t>
    </rPh>
    <phoneticPr fontId="2"/>
  </si>
  <si>
    <t>占用の期間</t>
    <rPh sb="0" eb="2">
      <t>センヨウ</t>
    </rPh>
    <rPh sb="3" eb="5">
      <t>キカン</t>
    </rPh>
    <phoneticPr fontId="2"/>
  </si>
  <si>
    <t>占有物件の</t>
    <rPh sb="0" eb="2">
      <t>センユウ</t>
    </rPh>
    <rPh sb="2" eb="4">
      <t>ブッケン</t>
    </rPh>
    <phoneticPr fontId="2"/>
  </si>
  <si>
    <t>構造</t>
    <rPh sb="0" eb="2">
      <t>コウゾウ</t>
    </rPh>
    <phoneticPr fontId="2"/>
  </si>
  <si>
    <t>から</t>
    <phoneticPr fontId="2"/>
  </si>
  <si>
    <t>まで</t>
    <phoneticPr fontId="2"/>
  </si>
  <si>
    <t>　別添図面のとおり</t>
    <rPh sb="1" eb="3">
      <t>ベッテン</t>
    </rPh>
    <rPh sb="3" eb="5">
      <t>ズメン</t>
    </rPh>
    <phoneticPr fontId="2"/>
  </si>
  <si>
    <t>工事の期間</t>
    <rPh sb="0" eb="2">
      <t>コウジ</t>
    </rPh>
    <rPh sb="3" eb="5">
      <t>キカン</t>
    </rPh>
    <phoneticPr fontId="2"/>
  </si>
  <si>
    <t>工事実施の</t>
    <rPh sb="0" eb="2">
      <t>コウジ</t>
    </rPh>
    <rPh sb="2" eb="4">
      <t>ジッシ</t>
    </rPh>
    <phoneticPr fontId="2"/>
  </si>
  <si>
    <t>方法</t>
    <rPh sb="0" eb="2">
      <t>ホウホウ</t>
    </rPh>
    <phoneticPr fontId="2"/>
  </si>
  <si>
    <t>　開削工法</t>
    <rPh sb="1" eb="3">
      <t>カイサク</t>
    </rPh>
    <rPh sb="3" eb="5">
      <t>コウホウ</t>
    </rPh>
    <phoneticPr fontId="2"/>
  </si>
  <si>
    <t>道路の復旧</t>
    <rPh sb="0" eb="2">
      <t>ドウロ</t>
    </rPh>
    <rPh sb="3" eb="5">
      <t>フッキュウ</t>
    </rPh>
    <phoneticPr fontId="2"/>
  </si>
  <si>
    <t>　原形復旧</t>
    <rPh sb="1" eb="3">
      <t>ゲンケイ</t>
    </rPh>
    <rPh sb="3" eb="5">
      <t>フッキュウ</t>
    </rPh>
    <phoneticPr fontId="2"/>
  </si>
  <si>
    <t>縦断図</t>
    <rPh sb="0" eb="2">
      <t>ジュウダン</t>
    </rPh>
    <rPh sb="2" eb="3">
      <t>ズ</t>
    </rPh>
    <phoneticPr fontId="2"/>
  </si>
  <si>
    <t>字絵図</t>
    <rPh sb="0" eb="1">
      <t>アザ</t>
    </rPh>
    <rPh sb="1" eb="3">
      <t>エズ</t>
    </rPh>
    <phoneticPr fontId="2"/>
  </si>
  <si>
    <t>位置図
（5万分の1以上）</t>
    <rPh sb="0" eb="3">
      <t>イチズ</t>
    </rPh>
    <rPh sb="6" eb="8">
      <t>マンブン</t>
    </rPh>
    <rPh sb="10" eb="12">
      <t>イジョウ</t>
    </rPh>
    <phoneticPr fontId="2"/>
  </si>
  <si>
    <t>横断図
（100分の1以上）</t>
    <rPh sb="0" eb="3">
      <t>オウダンズ</t>
    </rPh>
    <rPh sb="8" eb="9">
      <t>ブン</t>
    </rPh>
    <rPh sb="11" eb="13">
      <t>イジョウ</t>
    </rPh>
    <phoneticPr fontId="2"/>
  </si>
  <si>
    <t>構造図
（50分の1以上）</t>
    <rPh sb="0" eb="2">
      <t>コウゾウ</t>
    </rPh>
    <rPh sb="2" eb="3">
      <t>ズ</t>
    </rPh>
    <phoneticPr fontId="2"/>
  </si>
  <si>
    <t>備考</t>
    <rPh sb="0" eb="2">
      <t>ビコウ</t>
    </rPh>
    <phoneticPr fontId="2"/>
  </si>
  <si>
    <t>記載要領</t>
    <rPh sb="0" eb="2">
      <t>キサイ</t>
    </rPh>
    <rPh sb="2" eb="4">
      <t>ヨウリョウ</t>
    </rPh>
    <phoneticPr fontId="2"/>
  </si>
  <si>
    <t>「</t>
    <phoneticPr fontId="2"/>
  </si>
  <si>
    <t>」については、該当するものを〇で囲むこと。</t>
    <rPh sb="7" eb="9">
      <t>ガイトウ</t>
    </rPh>
    <rPh sb="16" eb="17">
      <t>カコ</t>
    </rPh>
    <phoneticPr fontId="2"/>
  </si>
  <si>
    <t>「場所」の欄には、地番まで記載すること。占用が２以上の地番にわたる場合には、起点と終点を記載すること。</t>
    <rPh sb="1" eb="3">
      <t>バショ</t>
    </rPh>
    <rPh sb="5" eb="6">
      <t>ラン</t>
    </rPh>
    <rPh sb="9" eb="11">
      <t>チバン</t>
    </rPh>
    <rPh sb="13" eb="15">
      <t>キサイ</t>
    </rPh>
    <rPh sb="20" eb="22">
      <t>センヨウ</t>
    </rPh>
    <rPh sb="24" eb="26">
      <t>イジョウ</t>
    </rPh>
    <rPh sb="27" eb="29">
      <t>チバン</t>
    </rPh>
    <rPh sb="33" eb="35">
      <t>バアイ</t>
    </rPh>
    <rPh sb="38" eb="40">
      <t>キテン</t>
    </rPh>
    <rPh sb="41" eb="43">
      <t>シュウテン</t>
    </rPh>
    <rPh sb="44" eb="46">
      <t>キサイ</t>
    </rPh>
    <phoneticPr fontId="2"/>
  </si>
  <si>
    <t>」、</t>
    <phoneticPr fontId="2"/>
  </si>
  <si>
    <t>工事番号</t>
    <rPh sb="0" eb="2">
      <t>コウジ</t>
    </rPh>
    <rPh sb="2" eb="4">
      <t>バンゴウ</t>
    </rPh>
    <phoneticPr fontId="8"/>
  </si>
  <si>
    <t>工事名</t>
    <rPh sb="0" eb="2">
      <t>コウジ</t>
    </rPh>
    <rPh sb="2" eb="3">
      <t>メイ</t>
    </rPh>
    <phoneticPr fontId="8"/>
  </si>
  <si>
    <t>路線名</t>
    <rPh sb="0" eb="2">
      <t>ロセン</t>
    </rPh>
    <rPh sb="2" eb="3">
      <t>メイ</t>
    </rPh>
    <phoneticPr fontId="8"/>
  </si>
  <si>
    <t>施行場所</t>
    <rPh sb="0" eb="2">
      <t>セコウ</t>
    </rPh>
    <rPh sb="2" eb="4">
      <t>バショ</t>
    </rPh>
    <phoneticPr fontId="8"/>
  </si>
  <si>
    <t>工期</t>
    <rPh sb="0" eb="2">
      <t>コウキ</t>
    </rPh>
    <phoneticPr fontId="8"/>
  </si>
  <si>
    <t>工事時間</t>
    <rPh sb="0" eb="2">
      <t>コウジ</t>
    </rPh>
    <rPh sb="2" eb="4">
      <t>ジカン</t>
    </rPh>
    <phoneticPr fontId="8"/>
  </si>
  <si>
    <t>午前9時　～　午後5時</t>
    <rPh sb="0" eb="2">
      <t>ゴゼン</t>
    </rPh>
    <rPh sb="3" eb="4">
      <t>ジ</t>
    </rPh>
    <rPh sb="7" eb="9">
      <t>ゴゴ</t>
    </rPh>
    <rPh sb="10" eb="11">
      <t>ジ</t>
    </rPh>
    <phoneticPr fontId="8"/>
  </si>
  <si>
    <t>規制区間</t>
    <rPh sb="0" eb="2">
      <t>キセイ</t>
    </rPh>
    <rPh sb="2" eb="4">
      <t>クカン</t>
    </rPh>
    <phoneticPr fontId="8"/>
  </si>
  <si>
    <t>※規制期間</t>
    <rPh sb="1" eb="3">
      <t>キセイ</t>
    </rPh>
    <rPh sb="3" eb="5">
      <t>キカン</t>
    </rPh>
    <phoneticPr fontId="8"/>
  </si>
  <si>
    <t>※規制方法</t>
    <rPh sb="1" eb="3">
      <t>キセイ</t>
    </rPh>
    <rPh sb="3" eb="5">
      <t>ホウホウ</t>
    </rPh>
    <phoneticPr fontId="8"/>
  </si>
  <si>
    <t>施行者</t>
    <rPh sb="0" eb="2">
      <t>セコウ</t>
    </rPh>
    <rPh sb="2" eb="3">
      <t>シャ</t>
    </rPh>
    <phoneticPr fontId="2"/>
  </si>
  <si>
    <t>L=約</t>
    <rPh sb="2" eb="3">
      <t>ヤク</t>
    </rPh>
    <phoneticPr fontId="8"/>
  </si>
  <si>
    <t>提出書類</t>
    <rPh sb="0" eb="2">
      <t>テイシュツ</t>
    </rPh>
    <rPh sb="2" eb="4">
      <t>ショルイ</t>
    </rPh>
    <phoneticPr fontId="2"/>
  </si>
  <si>
    <t>特記事項</t>
    <rPh sb="0" eb="2">
      <t>トッキ</t>
    </rPh>
    <rPh sb="2" eb="4">
      <t>ジコウ</t>
    </rPh>
    <phoneticPr fontId="2"/>
  </si>
  <si>
    <t>提出部数</t>
    <rPh sb="0" eb="2">
      <t>テイシュツ</t>
    </rPh>
    <rPh sb="2" eb="4">
      <t>ブスウ</t>
    </rPh>
    <phoneticPr fontId="2"/>
  </si>
  <si>
    <t>位置図</t>
    <rPh sb="0" eb="3">
      <t>イチズ</t>
    </rPh>
    <phoneticPr fontId="2"/>
  </si>
  <si>
    <t>平面図</t>
    <rPh sb="0" eb="3">
      <t>ヘイメンズ</t>
    </rPh>
    <phoneticPr fontId="2"/>
  </si>
  <si>
    <t>横断図</t>
    <rPh sb="0" eb="3">
      <t>オウダンズ</t>
    </rPh>
    <phoneticPr fontId="2"/>
  </si>
  <si>
    <t>帰属承諾書</t>
    <rPh sb="0" eb="2">
      <t>キゾク</t>
    </rPh>
    <rPh sb="2" eb="5">
      <t>ショウダクショ</t>
    </rPh>
    <phoneticPr fontId="2"/>
  </si>
  <si>
    <t>看板・標識図</t>
    <rPh sb="0" eb="2">
      <t>カンバン</t>
    </rPh>
    <rPh sb="3" eb="5">
      <t>ヒョウシキ</t>
    </rPh>
    <rPh sb="5" eb="6">
      <t>ズ</t>
    </rPh>
    <phoneticPr fontId="2"/>
  </si>
  <si>
    <t>5万分の1以上</t>
    <rPh sb="1" eb="3">
      <t>マンブン</t>
    </rPh>
    <rPh sb="5" eb="7">
      <t>イジョウ</t>
    </rPh>
    <phoneticPr fontId="2"/>
  </si>
  <si>
    <t>1,000分の1以上</t>
    <rPh sb="5" eb="6">
      <t>ブン</t>
    </rPh>
    <rPh sb="8" eb="10">
      <t>イジョウ</t>
    </rPh>
    <phoneticPr fontId="2"/>
  </si>
  <si>
    <t>100分の1以上</t>
    <rPh sb="3" eb="4">
      <t>ブン</t>
    </rPh>
    <rPh sb="6" eb="8">
      <t>イジョウ</t>
    </rPh>
    <phoneticPr fontId="2"/>
  </si>
  <si>
    <t>必要に応じて</t>
    <rPh sb="0" eb="2">
      <t>ヒツヨウ</t>
    </rPh>
    <rPh sb="3" eb="4">
      <t>オウ</t>
    </rPh>
    <phoneticPr fontId="2"/>
  </si>
  <si>
    <t>自費工事を除く</t>
    <rPh sb="0" eb="2">
      <t>ジヒ</t>
    </rPh>
    <rPh sb="2" eb="4">
      <t>コウジ</t>
    </rPh>
    <rPh sb="5" eb="6">
      <t>ノゾ</t>
    </rPh>
    <phoneticPr fontId="2"/>
  </si>
  <si>
    <t>作業区域の表示</t>
    <rPh sb="0" eb="2">
      <t>サギョウ</t>
    </rPh>
    <rPh sb="2" eb="4">
      <t>クイキ</t>
    </rPh>
    <rPh sb="5" eb="7">
      <t>ヒョウジ</t>
    </rPh>
    <phoneticPr fontId="2"/>
  </si>
  <si>
    <t>50分の1以上※</t>
    <rPh sb="2" eb="3">
      <t>ブン</t>
    </rPh>
    <rPh sb="5" eb="7">
      <t>イジョウ</t>
    </rPh>
    <phoneticPr fontId="2"/>
  </si>
  <si>
    <r>
      <t>　印刷したものを含め、以下の書類を用意し、</t>
    </r>
    <r>
      <rPr>
        <b/>
        <sz val="11"/>
        <rFont val="ＭＳ Ｐゴシック"/>
        <family val="3"/>
        <charset val="128"/>
      </rPr>
      <t>下水道課</t>
    </r>
    <r>
      <rPr>
        <sz val="11"/>
        <rFont val="ＭＳ Ｐゴシック"/>
        <family val="3"/>
        <charset val="128"/>
      </rPr>
      <t>へ提出してください。</t>
    </r>
    <rPh sb="1" eb="3">
      <t>インサツ</t>
    </rPh>
    <rPh sb="8" eb="9">
      <t>フク</t>
    </rPh>
    <rPh sb="11" eb="13">
      <t>イカ</t>
    </rPh>
    <rPh sb="14" eb="16">
      <t>ショルイ</t>
    </rPh>
    <rPh sb="17" eb="19">
      <t>ヨウイ</t>
    </rPh>
    <rPh sb="21" eb="24">
      <t>ゲスイドウ</t>
    </rPh>
    <rPh sb="24" eb="25">
      <t>カ</t>
    </rPh>
    <rPh sb="26" eb="28">
      <t>テイシュツ</t>
    </rPh>
    <phoneticPr fontId="2"/>
  </si>
  <si>
    <t>から</t>
    <phoneticPr fontId="2"/>
  </si>
  <si>
    <t>第３号様式（第３条関係）</t>
    <rPh sb="0" eb="1">
      <t>ダイ</t>
    </rPh>
    <rPh sb="2" eb="3">
      <t>ゴウ</t>
    </rPh>
    <rPh sb="3" eb="5">
      <t>ヨウシキ</t>
    </rPh>
    <rPh sb="6" eb="7">
      <t>ダイ</t>
    </rPh>
    <rPh sb="8" eb="9">
      <t>ジョウ</t>
    </rPh>
    <rPh sb="9" eb="11">
      <t>カンケイ</t>
    </rPh>
    <phoneticPr fontId="2"/>
  </si>
  <si>
    <t>関市長</t>
    <rPh sb="0" eb="1">
      <t>セキ</t>
    </rPh>
    <rPh sb="1" eb="3">
      <t>シチョウ</t>
    </rPh>
    <phoneticPr fontId="2"/>
  </si>
  <si>
    <t>占用の目的</t>
    <rPh sb="0" eb="2">
      <t>センヨウ</t>
    </rPh>
    <rPh sb="3" eb="5">
      <t>モクテキ</t>
    </rPh>
    <phoneticPr fontId="2"/>
  </si>
  <si>
    <t>占用の場所</t>
    <rPh sb="0" eb="2">
      <t>センヨウ</t>
    </rPh>
    <rPh sb="3" eb="5">
      <t>バショ</t>
    </rPh>
    <phoneticPr fontId="2"/>
  </si>
  <si>
    <t>写真</t>
    <rPh sb="0" eb="2">
      <t>シャシン</t>
    </rPh>
    <phoneticPr fontId="2"/>
  </si>
  <si>
    <t>別添記録写真のとおり</t>
    <rPh sb="0" eb="2">
      <t>ベッテン</t>
    </rPh>
    <rPh sb="2" eb="4">
      <t>キロク</t>
    </rPh>
    <rPh sb="4" eb="6">
      <t>シャシン</t>
    </rPh>
    <phoneticPr fontId="2"/>
  </si>
  <si>
    <t>その他</t>
    <rPh sb="2" eb="3">
      <t>タ</t>
    </rPh>
    <phoneticPr fontId="2"/>
  </si>
  <si>
    <t>体積</t>
    <rPh sb="0" eb="2">
      <t>タイセキ</t>
    </rPh>
    <phoneticPr fontId="2"/>
  </si>
  <si>
    <t>面積</t>
    <rPh sb="0" eb="2">
      <t>メンセキ</t>
    </rPh>
    <phoneticPr fontId="2"/>
  </si>
  <si>
    <t>幅</t>
    <rPh sb="0" eb="1">
      <t>ハバ</t>
    </rPh>
    <phoneticPr fontId="2"/>
  </si>
  <si>
    <t>長さ</t>
    <rPh sb="0" eb="1">
      <t>ナガ</t>
    </rPh>
    <phoneticPr fontId="2"/>
  </si>
  <si>
    <t>名称</t>
    <rPh sb="0" eb="2">
      <t>メイショウ</t>
    </rPh>
    <phoneticPr fontId="2"/>
  </si>
  <si>
    <t>工事の目的</t>
    <rPh sb="0" eb="2">
      <t>コウジ</t>
    </rPh>
    <rPh sb="3" eb="5">
      <t>モクテキ</t>
    </rPh>
    <phoneticPr fontId="2"/>
  </si>
  <si>
    <t>工事の種別</t>
    <rPh sb="0" eb="2">
      <t>コウジ</t>
    </rPh>
    <rPh sb="3" eb="5">
      <t>シュベツ</t>
    </rPh>
    <phoneticPr fontId="2"/>
  </si>
  <si>
    <t>工事の場所</t>
    <rPh sb="0" eb="2">
      <t>コウジ</t>
    </rPh>
    <rPh sb="3" eb="5">
      <t>バショ</t>
    </rPh>
    <phoneticPr fontId="2"/>
  </si>
  <si>
    <t>関　市　長　　様</t>
    <rPh sb="0" eb="1">
      <t>セキ</t>
    </rPh>
    <rPh sb="2" eb="3">
      <t>シ</t>
    </rPh>
    <rPh sb="4" eb="5">
      <t>ナガ</t>
    </rPh>
    <rPh sb="7" eb="8">
      <t>サマ</t>
    </rPh>
    <phoneticPr fontId="2"/>
  </si>
  <si>
    <t>帰　属　承　諾　書</t>
    <rPh sb="0" eb="1">
      <t>キ</t>
    </rPh>
    <rPh sb="2" eb="3">
      <t>ゾク</t>
    </rPh>
    <rPh sb="4" eb="5">
      <t>ショウ</t>
    </rPh>
    <rPh sb="6" eb="7">
      <t>ダク</t>
    </rPh>
    <rPh sb="8" eb="9">
      <t>ショ</t>
    </rPh>
    <phoneticPr fontId="2"/>
  </si>
  <si>
    <t>　このファイルの「工事完了届」を印刷します。</t>
    <rPh sb="9" eb="11">
      <t>コウジ</t>
    </rPh>
    <rPh sb="11" eb="13">
      <t>カンリョウ</t>
    </rPh>
    <rPh sb="13" eb="14">
      <t>トドケ</t>
    </rPh>
    <rPh sb="16" eb="18">
      <t>インサツ</t>
    </rPh>
    <phoneticPr fontId="2"/>
  </si>
  <si>
    <r>
      <t>　印刷したものと工事写真を用意し、</t>
    </r>
    <r>
      <rPr>
        <b/>
        <sz val="11"/>
        <rFont val="ＭＳ Ｐゴシック"/>
        <family val="3"/>
        <charset val="128"/>
      </rPr>
      <t>本復旧まで完了してから下水道課</t>
    </r>
    <r>
      <rPr>
        <sz val="11"/>
        <rFont val="ＭＳ Ｐゴシック"/>
        <family val="3"/>
        <charset val="128"/>
      </rPr>
      <t>へ提出してください。</t>
    </r>
    <rPh sb="1" eb="3">
      <t>インサツ</t>
    </rPh>
    <rPh sb="8" eb="10">
      <t>コウジ</t>
    </rPh>
    <rPh sb="10" eb="12">
      <t>シャシン</t>
    </rPh>
    <rPh sb="13" eb="15">
      <t>ヨウイ</t>
    </rPh>
    <rPh sb="17" eb="18">
      <t>ホン</t>
    </rPh>
    <rPh sb="18" eb="20">
      <t>フッキュウ</t>
    </rPh>
    <rPh sb="22" eb="24">
      <t>カンリョウ</t>
    </rPh>
    <rPh sb="28" eb="31">
      <t>ゲスイドウ</t>
    </rPh>
    <rPh sb="31" eb="32">
      <t>カ</t>
    </rPh>
    <rPh sb="33" eb="35">
      <t>テイシュツ</t>
    </rPh>
    <phoneticPr fontId="2"/>
  </si>
  <si>
    <t>工事完了届</t>
    <rPh sb="0" eb="2">
      <t>コウジ</t>
    </rPh>
    <rPh sb="2" eb="4">
      <t>カンリョウ</t>
    </rPh>
    <rPh sb="4" eb="5">
      <t>トドケ</t>
    </rPh>
    <phoneticPr fontId="2"/>
  </si>
  <si>
    <t>工事写真</t>
    <rPh sb="0" eb="2">
      <t>コウジ</t>
    </rPh>
    <rPh sb="2" eb="4">
      <t>シャシン</t>
    </rPh>
    <phoneticPr fontId="2"/>
  </si>
  <si>
    <t>本復旧まで</t>
    <rPh sb="0" eb="1">
      <t>ホン</t>
    </rPh>
    <rPh sb="1" eb="3">
      <t>フッキュウ</t>
    </rPh>
    <phoneticPr fontId="2"/>
  </si>
  <si>
    <t>1,000分の1</t>
    <rPh sb="5" eb="6">
      <t>ブン</t>
    </rPh>
    <phoneticPr fontId="2"/>
  </si>
  <si>
    <t>工　事　着　手　届</t>
    <rPh sb="0" eb="1">
      <t>コウ</t>
    </rPh>
    <rPh sb="2" eb="3">
      <t>コト</t>
    </rPh>
    <rPh sb="4" eb="5">
      <t>キ</t>
    </rPh>
    <rPh sb="6" eb="7">
      <t>テ</t>
    </rPh>
    <rPh sb="8" eb="9">
      <t>トド</t>
    </rPh>
    <phoneticPr fontId="2"/>
  </si>
  <si>
    <t>岐阜県美濃土木事務所長　様</t>
    <rPh sb="0" eb="3">
      <t>ギフケン</t>
    </rPh>
    <rPh sb="3" eb="5">
      <t>ミノ</t>
    </rPh>
    <rPh sb="5" eb="7">
      <t>ドボク</t>
    </rPh>
    <rPh sb="7" eb="9">
      <t>ジム</t>
    </rPh>
    <rPh sb="9" eb="11">
      <t>ショチョウ</t>
    </rPh>
    <rPh sb="12" eb="13">
      <t>サマ</t>
    </rPh>
    <phoneticPr fontId="2"/>
  </si>
  <si>
    <t>　着手するので届け出します。</t>
    <rPh sb="1" eb="3">
      <t>チャクシュ</t>
    </rPh>
    <rPh sb="7" eb="8">
      <t>トド</t>
    </rPh>
    <rPh sb="9" eb="10">
      <t>デ</t>
    </rPh>
    <phoneticPr fontId="2"/>
  </si>
  <si>
    <t>工事着手年月日</t>
    <rPh sb="0" eb="2">
      <t>コウジ</t>
    </rPh>
    <rPh sb="2" eb="4">
      <t>チャクシュ</t>
    </rPh>
    <rPh sb="4" eb="7">
      <t>ネンガッピ</t>
    </rPh>
    <phoneticPr fontId="2"/>
  </si>
  <si>
    <t>工事完了予定年月日</t>
    <rPh sb="0" eb="2">
      <t>コウジ</t>
    </rPh>
    <rPh sb="2" eb="4">
      <t>カンリョウ</t>
    </rPh>
    <rPh sb="4" eb="6">
      <t>ヨテイ</t>
    </rPh>
    <rPh sb="6" eb="9">
      <t>ネンガッピ</t>
    </rPh>
    <phoneticPr fontId="2"/>
  </si>
  <si>
    <t>工事
施工者</t>
    <rPh sb="0" eb="2">
      <t>コウジ</t>
    </rPh>
    <rPh sb="4" eb="7">
      <t>セコウシャ</t>
    </rPh>
    <phoneticPr fontId="2"/>
  </si>
  <si>
    <t>現場責任者氏名</t>
    <rPh sb="0" eb="2">
      <t>ゲンバ</t>
    </rPh>
    <rPh sb="2" eb="5">
      <t>セキニンシャ</t>
    </rPh>
    <rPh sb="5" eb="7">
      <t>シメイ</t>
    </rPh>
    <phoneticPr fontId="2"/>
  </si>
  <si>
    <t>法人にあっては名称
及び代表者氏名</t>
    <rPh sb="0" eb="2">
      <t>ホウジン</t>
    </rPh>
    <rPh sb="7" eb="9">
      <t>メイショウ</t>
    </rPh>
    <rPh sb="10" eb="11">
      <t>オヨ</t>
    </rPh>
    <rPh sb="12" eb="15">
      <t>ダイヒョウシャ</t>
    </rPh>
    <rPh sb="15" eb="17">
      <t>シメイ</t>
    </rPh>
    <phoneticPr fontId="2"/>
  </si>
  <si>
    <t>担当者：下水道課</t>
    <rPh sb="0" eb="3">
      <t>タントウシャ</t>
    </rPh>
    <rPh sb="4" eb="7">
      <t>ゲスイドウ</t>
    </rPh>
    <rPh sb="7" eb="8">
      <t>カ</t>
    </rPh>
    <phoneticPr fontId="2"/>
  </si>
  <si>
    <t>日まで</t>
    <rPh sb="0" eb="1">
      <t>ニチ</t>
    </rPh>
    <phoneticPr fontId="2"/>
  </si>
  <si>
    <t>●</t>
    <phoneticPr fontId="2"/>
  </si>
  <si>
    <t>●</t>
    <phoneticPr fontId="2"/>
  </si>
  <si>
    <r>
      <t>※このファイルは、</t>
    </r>
    <r>
      <rPr>
        <b/>
        <sz val="11"/>
        <rFont val="ＭＳ Ｐゴシック"/>
        <family val="3"/>
        <charset val="128"/>
      </rPr>
      <t>左のシートから順に、着色セルに入力</t>
    </r>
    <r>
      <rPr>
        <sz val="11"/>
        <rFont val="ＭＳ Ｐゴシック"/>
        <family val="3"/>
        <charset val="128"/>
      </rPr>
      <t>していけば、右のシートの必要な個所に自動で
　項目が入力されるようになっています。</t>
    </r>
    <rPh sb="9" eb="10">
      <t>ヒダリ</t>
    </rPh>
    <rPh sb="16" eb="17">
      <t>ジュン</t>
    </rPh>
    <rPh sb="19" eb="21">
      <t>チャクショク</t>
    </rPh>
    <rPh sb="24" eb="26">
      <t>ニュウリョク</t>
    </rPh>
    <rPh sb="32" eb="33">
      <t>ミギ</t>
    </rPh>
    <rPh sb="38" eb="40">
      <t>ヒツヨウ</t>
    </rPh>
    <rPh sb="41" eb="43">
      <t>カショ</t>
    </rPh>
    <rPh sb="44" eb="46">
      <t>ジドウ</t>
    </rPh>
    <rPh sb="49" eb="51">
      <t>コウモク</t>
    </rPh>
    <rPh sb="52" eb="54">
      <t>ニュウリョク</t>
    </rPh>
    <phoneticPr fontId="2"/>
  </si>
  <si>
    <t>国道・県道占用許可申請の注意点</t>
    <rPh sb="0" eb="2">
      <t>コクドウ</t>
    </rPh>
    <rPh sb="3" eb="5">
      <t>ケンドウ</t>
    </rPh>
    <rPh sb="5" eb="7">
      <t>センヨウ</t>
    </rPh>
    <rPh sb="7" eb="9">
      <t>キョカ</t>
    </rPh>
    <rPh sb="9" eb="11">
      <t>シンセイ</t>
    </rPh>
    <rPh sb="12" eb="15">
      <t>チュウイテン</t>
    </rPh>
    <phoneticPr fontId="2"/>
  </si>
  <si>
    <t>　※申請先は、</t>
    <rPh sb="2" eb="4">
      <t>シンセイ</t>
    </rPh>
    <rPh sb="4" eb="5">
      <t>サキ</t>
    </rPh>
    <phoneticPr fontId="2"/>
  </si>
  <si>
    <t>　　国道156号　→　国土交通省　中部地方整備局　岐阜国道維持出張所</t>
    <phoneticPr fontId="2"/>
  </si>
  <si>
    <t>・日付は関市から美濃土木事務所に提出する日ですので記入しないでください。</t>
    <rPh sb="1" eb="3">
      <t>ヒヅケ</t>
    </rPh>
    <rPh sb="4" eb="6">
      <t>セキシ</t>
    </rPh>
    <rPh sb="5" eb="6">
      <t>シ</t>
    </rPh>
    <rPh sb="8" eb="10">
      <t>ミノ</t>
    </rPh>
    <rPh sb="10" eb="12">
      <t>ドボク</t>
    </rPh>
    <rPh sb="12" eb="14">
      <t>ジム</t>
    </rPh>
    <rPh sb="14" eb="15">
      <t>ショ</t>
    </rPh>
    <rPh sb="16" eb="18">
      <t>テイシュツ</t>
    </rPh>
    <rPh sb="20" eb="21">
      <t>ヒ</t>
    </rPh>
    <rPh sb="25" eb="27">
      <t>キニュウ</t>
    </rPh>
    <phoneticPr fontId="2"/>
  </si>
  <si>
    <t>・占用期間は申請年度を含む10年間です。</t>
    <rPh sb="1" eb="3">
      <t>センヨウ</t>
    </rPh>
    <rPh sb="3" eb="5">
      <t>キカン</t>
    </rPh>
    <rPh sb="6" eb="8">
      <t>シンセイ</t>
    </rPh>
    <rPh sb="8" eb="10">
      <t>ネンド</t>
    </rPh>
    <rPh sb="11" eb="12">
      <t>フク</t>
    </rPh>
    <rPh sb="15" eb="17">
      <t>ネンカン</t>
    </rPh>
    <phoneticPr fontId="2"/>
  </si>
  <si>
    <t>国道・県道占用許可申請の必要書類</t>
    <rPh sb="0" eb="2">
      <t>コクドウ</t>
    </rPh>
    <rPh sb="3" eb="5">
      <t>ケンドウ</t>
    </rPh>
    <rPh sb="5" eb="7">
      <t>センヨウ</t>
    </rPh>
    <rPh sb="7" eb="9">
      <t>キョカ</t>
    </rPh>
    <rPh sb="9" eb="11">
      <t>シンセイ</t>
    </rPh>
    <rPh sb="12" eb="14">
      <t>ヒツヨウ</t>
    </rPh>
    <rPh sb="14" eb="16">
      <t>ショルイ</t>
    </rPh>
    <phoneticPr fontId="2"/>
  </si>
  <si>
    <t>第3号様式</t>
    <rPh sb="0" eb="1">
      <t>ダイ</t>
    </rPh>
    <rPh sb="2" eb="3">
      <t>ゴウ</t>
    </rPh>
    <phoneticPr fontId="2"/>
  </si>
  <si>
    <t>構造図・断面図</t>
    <rPh sb="0" eb="3">
      <t>コウゾウズ</t>
    </rPh>
    <rPh sb="4" eb="7">
      <t>ダンメンズ</t>
    </rPh>
    <phoneticPr fontId="2"/>
  </si>
  <si>
    <t>掘削部分を明示</t>
    <rPh sb="0" eb="2">
      <t>クッサク</t>
    </rPh>
    <rPh sb="2" eb="4">
      <t>ブブン</t>
    </rPh>
    <rPh sb="5" eb="7">
      <t>メイジ</t>
    </rPh>
    <phoneticPr fontId="2"/>
  </si>
  <si>
    <t>道路規制計画書</t>
    <rPh sb="0" eb="2">
      <t>ドウロ</t>
    </rPh>
    <rPh sb="2" eb="4">
      <t>キセイ</t>
    </rPh>
    <rPh sb="4" eb="6">
      <t>ケイカク</t>
    </rPh>
    <rPh sb="6" eb="7">
      <t>ショ</t>
    </rPh>
    <phoneticPr fontId="8"/>
  </si>
  <si>
    <t>道路規制計画書</t>
    <rPh sb="0" eb="2">
      <t>ドウロ</t>
    </rPh>
    <rPh sb="2" eb="4">
      <t>キセイ</t>
    </rPh>
    <rPh sb="4" eb="6">
      <t>ケイカク</t>
    </rPh>
    <rPh sb="6" eb="7">
      <t>ショ</t>
    </rPh>
    <phoneticPr fontId="2"/>
  </si>
  <si>
    <t>※舗装構成は、事前に美濃土木事務所に確認してください。</t>
    <rPh sb="7" eb="9">
      <t>ジゼン</t>
    </rPh>
    <rPh sb="10" eb="12">
      <t>ミノ</t>
    </rPh>
    <rPh sb="12" eb="14">
      <t>ドボク</t>
    </rPh>
    <rPh sb="14" eb="16">
      <t>ジム</t>
    </rPh>
    <rPh sb="16" eb="17">
      <t>ショ</t>
    </rPh>
    <rPh sb="18" eb="20">
      <t>カクニン</t>
    </rPh>
    <phoneticPr fontId="2"/>
  </si>
  <si>
    <t>国道・県道占用工事着手前の必要書類</t>
    <rPh sb="0" eb="2">
      <t>コクドウ</t>
    </rPh>
    <rPh sb="3" eb="5">
      <t>ケンドウ</t>
    </rPh>
    <rPh sb="5" eb="7">
      <t>センヨウ</t>
    </rPh>
    <rPh sb="7" eb="9">
      <t>コウジ</t>
    </rPh>
    <rPh sb="9" eb="11">
      <t>チャクシュ</t>
    </rPh>
    <rPh sb="11" eb="12">
      <t>マエ</t>
    </rPh>
    <rPh sb="13" eb="15">
      <t>ヒツヨウ</t>
    </rPh>
    <rPh sb="15" eb="17">
      <t>ショルイ</t>
    </rPh>
    <phoneticPr fontId="2"/>
  </si>
  <si>
    <t>第7号様式</t>
    <rPh sb="0" eb="1">
      <t>ダイ</t>
    </rPh>
    <rPh sb="2" eb="3">
      <t>ゴウ</t>
    </rPh>
    <phoneticPr fontId="2"/>
  </si>
  <si>
    <t>国道・県道占用工事完了後の必要書類</t>
    <rPh sb="0" eb="2">
      <t>コクドウ</t>
    </rPh>
    <rPh sb="3" eb="5">
      <t>ケンドウ</t>
    </rPh>
    <rPh sb="5" eb="7">
      <t>センヨウ</t>
    </rPh>
    <rPh sb="7" eb="9">
      <t>コウジ</t>
    </rPh>
    <rPh sb="9" eb="11">
      <t>カンリョウ</t>
    </rPh>
    <rPh sb="11" eb="12">
      <t>ゴ</t>
    </rPh>
    <rPh sb="13" eb="15">
      <t>ヒツヨウ</t>
    </rPh>
    <rPh sb="15" eb="17">
      <t>ショルイ</t>
    </rPh>
    <phoneticPr fontId="2"/>
  </si>
  <si>
    <t>第8号様式</t>
    <rPh sb="0" eb="1">
      <t>ダイ</t>
    </rPh>
    <rPh sb="2" eb="3">
      <t>ゴウ</t>
    </rPh>
    <phoneticPr fontId="2"/>
  </si>
  <si>
    <t>完了届が提出されないと、工事完成後2年を経過した後も道路の補修工事を求められます。</t>
    <rPh sb="0" eb="2">
      <t>カンリョウ</t>
    </rPh>
    <rPh sb="2" eb="3">
      <t>トドケ</t>
    </rPh>
    <rPh sb="4" eb="6">
      <t>テイシュツ</t>
    </rPh>
    <rPh sb="12" eb="14">
      <t>コウジ</t>
    </rPh>
    <rPh sb="14" eb="16">
      <t>カンセイ</t>
    </rPh>
    <rPh sb="16" eb="17">
      <t>ゴ</t>
    </rPh>
    <rPh sb="18" eb="19">
      <t>ネン</t>
    </rPh>
    <rPh sb="20" eb="22">
      <t>ケイカ</t>
    </rPh>
    <rPh sb="24" eb="25">
      <t>アト</t>
    </rPh>
    <rPh sb="26" eb="28">
      <t>ドウロ</t>
    </rPh>
    <rPh sb="29" eb="31">
      <t>ホシュウ</t>
    </rPh>
    <rPh sb="31" eb="33">
      <t>コウジ</t>
    </rPh>
    <rPh sb="34" eb="35">
      <t>モト</t>
    </rPh>
    <phoneticPr fontId="2"/>
  </si>
  <si>
    <t xml:space="preserve">  (番号)</t>
    <rPh sb="3" eb="5">
      <t>バンゴウ</t>
    </rPh>
    <phoneticPr fontId="2"/>
  </si>
  <si>
    <t>501-3894</t>
    <phoneticPr fontId="2"/>
  </si>
  <si>
    <t>TEL</t>
    <phoneticPr fontId="2"/>
  </si>
  <si>
    <t>0575-23-6769</t>
    <phoneticPr fontId="2"/>
  </si>
  <si>
    <t>添付書類</t>
    <rPh sb="0" eb="2">
      <t>テンプ</t>
    </rPh>
    <rPh sb="2" eb="4">
      <t>ショルイ</t>
    </rPh>
    <phoneticPr fontId="2"/>
  </si>
  <si>
    <t>間</t>
    <rPh sb="0" eb="1">
      <t>カン</t>
    </rPh>
    <phoneticPr fontId="2"/>
  </si>
  <si>
    <t>うち</t>
    <phoneticPr fontId="2"/>
  </si>
  <si>
    <t>」及び</t>
    <rPh sb="1" eb="2">
      <t>オヨ</t>
    </rPh>
    <phoneticPr fontId="2"/>
  </si>
  <si>
    <t>住所</t>
    <rPh sb="0" eb="2">
      <t>ジュウショ</t>
    </rPh>
    <phoneticPr fontId="2"/>
  </si>
  <si>
    <t>〒</t>
    <phoneticPr fontId="2"/>
  </si>
  <si>
    <t>施設又は工作物等の名称及び数量</t>
    <rPh sb="0" eb="2">
      <t>シセツ</t>
    </rPh>
    <rPh sb="2" eb="3">
      <t>マタ</t>
    </rPh>
    <rPh sb="4" eb="7">
      <t>コウサクブツ</t>
    </rPh>
    <rPh sb="7" eb="8">
      <t>トウ</t>
    </rPh>
    <rPh sb="9" eb="11">
      <t>メイショウ</t>
    </rPh>
    <rPh sb="11" eb="12">
      <t>オヨ</t>
    </rPh>
    <rPh sb="13" eb="15">
      <t>スウリョウ</t>
    </rPh>
    <phoneticPr fontId="2"/>
  </si>
  <si>
    <t>第7号様式（第５条関係）</t>
    <rPh sb="0" eb="1">
      <t>ダイ</t>
    </rPh>
    <rPh sb="2" eb="3">
      <t>ゴウ</t>
    </rPh>
    <rPh sb="6" eb="7">
      <t>ダイ</t>
    </rPh>
    <rPh sb="8" eb="9">
      <t>ジョウ</t>
    </rPh>
    <rPh sb="9" eb="11">
      <t>カンケイ</t>
    </rPh>
    <phoneticPr fontId="2"/>
  </si>
  <si>
    <t>(</t>
    <phoneticPr fontId="2"/>
  </si>
  <si>
    <t>)</t>
    <phoneticPr fontId="2"/>
  </si>
  <si>
    <t>(電話)</t>
    <rPh sb="1" eb="3">
      <t>デンワ</t>
    </rPh>
    <phoneticPr fontId="2"/>
  </si>
  <si>
    <r>
      <t xml:space="preserve">氏名
</t>
    </r>
    <r>
      <rPr>
        <sz val="9"/>
        <rFont val="ＭＳ Ｐ明朝"/>
        <family val="1"/>
        <charset val="128"/>
      </rPr>
      <t>（法人にあっては名称
及び代表者氏名）</t>
    </r>
    <rPh sb="0" eb="2">
      <t>シメイ</t>
    </rPh>
    <rPh sb="4" eb="6">
      <t>ホウジン</t>
    </rPh>
    <rPh sb="11" eb="13">
      <t>メイショウ</t>
    </rPh>
    <rPh sb="14" eb="15">
      <t>オヨ</t>
    </rPh>
    <rPh sb="16" eb="19">
      <t>ダイヒョウシャ</t>
    </rPh>
    <rPh sb="19" eb="21">
      <t>シメイ</t>
    </rPh>
    <phoneticPr fontId="2"/>
  </si>
  <si>
    <t>第8号様式（第５条関係）</t>
    <rPh sb="0" eb="1">
      <t>ダイ</t>
    </rPh>
    <rPh sb="2" eb="3">
      <t>ゴウ</t>
    </rPh>
    <rPh sb="6" eb="7">
      <t>ダイ</t>
    </rPh>
    <rPh sb="8" eb="9">
      <t>ジョウ</t>
    </rPh>
    <rPh sb="9" eb="11">
      <t>カンケイ</t>
    </rPh>
    <phoneticPr fontId="2"/>
  </si>
  <si>
    <t>許可に係る工事期間</t>
    <rPh sb="0" eb="2">
      <t>キョカ</t>
    </rPh>
    <phoneticPr fontId="2"/>
  </si>
  <si>
    <t>まで</t>
    <phoneticPr fontId="2"/>
  </si>
  <si>
    <t>上記の工事については、完了したものと認めます。</t>
    <rPh sb="0" eb="2">
      <t>ジョウキ</t>
    </rPh>
    <rPh sb="3" eb="5">
      <t>コウジ</t>
    </rPh>
    <rPh sb="11" eb="13">
      <t>カンリョウ</t>
    </rPh>
    <rPh sb="18" eb="19">
      <t>ミト</t>
    </rPh>
    <phoneticPr fontId="2"/>
  </si>
  <si>
    <t>岐阜県美濃土木事務所長</t>
    <rPh sb="0" eb="3">
      <t>ギフケン</t>
    </rPh>
    <rPh sb="3" eb="5">
      <t>ミノ</t>
    </rPh>
    <rPh sb="5" eb="7">
      <t>ドボク</t>
    </rPh>
    <rPh sb="7" eb="9">
      <t>ジム</t>
    </rPh>
    <rPh sb="9" eb="11">
      <t>ショチョウ</t>
    </rPh>
    <phoneticPr fontId="2"/>
  </si>
  <si>
    <t>注</t>
    <rPh sb="0" eb="1">
      <t>チュウ</t>
    </rPh>
    <phoneticPr fontId="2"/>
  </si>
  <si>
    <t>　２　完了届は、2部提出すること。</t>
    <phoneticPr fontId="2"/>
  </si>
  <si>
    <t>また、工事に欠陥などがあり、それを原因とする事故等が発生した場合は、被害者から損害賠償を求められることがあります。</t>
    <phoneticPr fontId="2"/>
  </si>
  <si>
    <t>平面図
（1,000分の1以上）</t>
    <rPh sb="0" eb="2">
      <t>ヘイメン</t>
    </rPh>
    <phoneticPr fontId="2"/>
  </si>
  <si>
    <t>縦
（500分の1以上）
横
（1,000分の1以上）</t>
    <rPh sb="0" eb="1">
      <t>タテ</t>
    </rPh>
    <rPh sb="13" eb="14">
      <t>ヨコ</t>
    </rPh>
    <phoneticPr fontId="2"/>
  </si>
  <si>
    <t>日間</t>
    <rPh sb="0" eb="2">
      <t>ニチカン</t>
    </rPh>
    <phoneticPr fontId="2"/>
  </si>
  <si>
    <t>号</t>
    <rPh sb="0" eb="1">
      <t>ゴウ</t>
    </rPh>
    <phoneticPr fontId="2"/>
  </si>
  <si>
    <t>交通規制図</t>
    <rPh sb="0" eb="2">
      <t>コウツウ</t>
    </rPh>
    <rPh sb="2" eb="4">
      <t>キセイ</t>
    </rPh>
    <rPh sb="4" eb="5">
      <t>ズ</t>
    </rPh>
    <phoneticPr fontId="2"/>
  </si>
  <si>
    <t>看板配置・迂回路明記</t>
    <rPh sb="0" eb="2">
      <t>カンバン</t>
    </rPh>
    <rPh sb="2" eb="4">
      <t>ハイチ</t>
    </rPh>
    <rPh sb="5" eb="8">
      <t>ウカイロ</t>
    </rPh>
    <rPh sb="8" eb="10">
      <t>メイキ</t>
    </rPh>
    <phoneticPr fontId="2"/>
  </si>
  <si>
    <t>m</t>
    <phoneticPr fontId="2"/>
  </si>
  <si>
    <t>　　※国道156号の申請のみ手続きが異なります。事前に下水道課までご相談ください。</t>
    <phoneticPr fontId="2"/>
  </si>
  <si>
    <t>・着手前には、必ず工事着手届を提出してください。</t>
    <rPh sb="1" eb="3">
      <t>チャクシュ</t>
    </rPh>
    <rPh sb="3" eb="4">
      <t>マエ</t>
    </rPh>
    <rPh sb="7" eb="8">
      <t>カナラ</t>
    </rPh>
    <rPh sb="9" eb="11">
      <t>コウジ</t>
    </rPh>
    <rPh sb="11" eb="13">
      <t>チャクシュ</t>
    </rPh>
    <rPh sb="13" eb="14">
      <t>トドケ</t>
    </rPh>
    <rPh sb="15" eb="17">
      <t>テイシュツ</t>
    </rPh>
    <phoneticPr fontId="2"/>
  </si>
  <si>
    <t>　このファイルの「道路占用許可申請書」、「帰属承諾書」、「道路規制計画書」を印刷します。</t>
    <rPh sb="9" eb="11">
      <t>ドウロ</t>
    </rPh>
    <rPh sb="11" eb="13">
      <t>センヨウ</t>
    </rPh>
    <rPh sb="13" eb="15">
      <t>キョカ</t>
    </rPh>
    <rPh sb="15" eb="18">
      <t>シンセイショ</t>
    </rPh>
    <rPh sb="21" eb="23">
      <t>キゾク</t>
    </rPh>
    <rPh sb="23" eb="26">
      <t>ショウダクショ</t>
    </rPh>
    <rPh sb="29" eb="31">
      <t>ドウロ</t>
    </rPh>
    <rPh sb="31" eb="33">
      <t>キセイ</t>
    </rPh>
    <rPh sb="33" eb="36">
      <t>ケイカクショ</t>
    </rPh>
    <rPh sb="38" eb="40">
      <t>インサツ</t>
    </rPh>
    <phoneticPr fontId="2"/>
  </si>
  <si>
    <t>道路占用許可申請書</t>
    <rPh sb="0" eb="2">
      <t>ドウロ</t>
    </rPh>
    <rPh sb="2" eb="4">
      <t>センヨウ</t>
    </rPh>
    <rPh sb="4" eb="6">
      <t>キョカ</t>
    </rPh>
    <rPh sb="6" eb="8">
      <t>シンセイ</t>
    </rPh>
    <rPh sb="8" eb="9">
      <t>ショ</t>
    </rPh>
    <phoneticPr fontId="2"/>
  </si>
  <si>
    <t>　このファイルの「工事着手届」を印刷します。</t>
    <rPh sb="9" eb="11">
      <t>コウジ</t>
    </rPh>
    <rPh sb="11" eb="13">
      <t>チャクシュ</t>
    </rPh>
    <rPh sb="13" eb="14">
      <t>トドケ</t>
    </rPh>
    <rPh sb="16" eb="18">
      <t>インサツ</t>
    </rPh>
    <phoneticPr fontId="2"/>
  </si>
  <si>
    <t>工事着手届</t>
    <rPh sb="0" eb="2">
      <t>コウジ</t>
    </rPh>
    <rPh sb="2" eb="4">
      <t>チャクシュ</t>
    </rPh>
    <rPh sb="4" eb="5">
      <t>トドケ</t>
    </rPh>
    <phoneticPr fontId="2"/>
  </si>
  <si>
    <t>間　</t>
    <rPh sb="0" eb="1">
      <t>カン</t>
    </rPh>
    <phoneticPr fontId="2"/>
  </si>
  <si>
    <t>　添付書類として、工程表及び道路使用許可書の写しが必要です。</t>
    <rPh sb="1" eb="3">
      <t>テンプ</t>
    </rPh>
    <rPh sb="3" eb="5">
      <t>ショルイ</t>
    </rPh>
    <rPh sb="9" eb="12">
      <t>コウテイヒョウ</t>
    </rPh>
    <rPh sb="12" eb="13">
      <t>オヨ</t>
    </rPh>
    <rPh sb="14" eb="16">
      <t>ドウロ</t>
    </rPh>
    <rPh sb="16" eb="18">
      <t>シヨウ</t>
    </rPh>
    <rPh sb="18" eb="21">
      <t>キョカショ</t>
    </rPh>
    <rPh sb="22" eb="23">
      <t>ウツ</t>
    </rPh>
    <rPh sb="25" eb="27">
      <t>ヒツヨウ</t>
    </rPh>
    <phoneticPr fontId="2"/>
  </si>
  <si>
    <t>日付け美土第</t>
    <rPh sb="3" eb="4">
      <t>ウツク</t>
    </rPh>
    <rPh sb="4" eb="5">
      <t>ツチ</t>
    </rPh>
    <phoneticPr fontId="2"/>
  </si>
  <si>
    <t>号</t>
    <rPh sb="0" eb="1">
      <t>ゴウ</t>
    </rPh>
    <phoneticPr fontId="2"/>
  </si>
  <si>
    <t>で許可を受けた占用工事は、次のとおり</t>
    <rPh sb="1" eb="3">
      <t>キョカ</t>
    </rPh>
    <rPh sb="4" eb="5">
      <t>ウ</t>
    </rPh>
    <rPh sb="7" eb="9">
      <t>センヨウ</t>
    </rPh>
    <rPh sb="9" eb="11">
      <t>コウジ</t>
    </rPh>
    <rPh sb="13" eb="14">
      <t>ツギ</t>
    </rPh>
    <phoneticPr fontId="2"/>
  </si>
  <si>
    <t>完了したので届け出します。</t>
    <rPh sb="0" eb="2">
      <t>カンリョウ</t>
    </rPh>
    <rPh sb="6" eb="7">
      <t>トド</t>
    </rPh>
    <rPh sb="8" eb="9">
      <t>デ</t>
    </rPh>
    <phoneticPr fontId="2"/>
  </si>
  <si>
    <r>
      <t>・</t>
    </r>
    <r>
      <rPr>
        <b/>
        <sz val="11"/>
        <rFont val="ＭＳ Ｐゴシック"/>
        <family val="3"/>
        <charset val="128"/>
      </rPr>
      <t>国道・県道は、市長名で申請します。</t>
    </r>
    <r>
      <rPr>
        <sz val="11"/>
        <rFont val="ＭＳ Ｐゴシック"/>
        <family val="3"/>
        <charset val="128"/>
      </rPr>
      <t>施主や施工業者、下水道課長ではありません。</t>
    </r>
    <rPh sb="1" eb="3">
      <t>コクドウ</t>
    </rPh>
    <rPh sb="4" eb="6">
      <t>ケンドウ</t>
    </rPh>
    <rPh sb="8" eb="10">
      <t>シチョウ</t>
    </rPh>
    <rPh sb="10" eb="11">
      <t>メイ</t>
    </rPh>
    <rPh sb="12" eb="14">
      <t>シンセイ</t>
    </rPh>
    <rPh sb="18" eb="20">
      <t>セシュ</t>
    </rPh>
    <rPh sb="21" eb="23">
      <t>セコウ</t>
    </rPh>
    <rPh sb="23" eb="25">
      <t>ギョウシャ</t>
    </rPh>
    <rPh sb="26" eb="29">
      <t>ゲスイドウ</t>
    </rPh>
    <rPh sb="29" eb="30">
      <t>カ</t>
    </rPh>
    <rPh sb="30" eb="31">
      <t>チョウ</t>
    </rPh>
    <phoneticPr fontId="2"/>
  </si>
  <si>
    <t>第　　　　　号</t>
    <rPh sb="0" eb="1">
      <t>ダイ</t>
    </rPh>
    <rPh sb="6" eb="7">
      <t>ゴウ</t>
    </rPh>
    <phoneticPr fontId="2"/>
  </si>
  <si>
    <t>美土</t>
    <rPh sb="0" eb="1">
      <t>ミ</t>
    </rPh>
    <rPh sb="1" eb="2">
      <t>ド</t>
    </rPh>
    <phoneticPr fontId="2"/>
  </si>
  <si>
    <r>
      <t>　　国道248号・</t>
    </r>
    <r>
      <rPr>
        <sz val="11"/>
        <rFont val="ＭＳ Ｐゴシック"/>
        <family val="3"/>
        <charset val="128"/>
      </rPr>
      <t>256号・418号・県道　→　岐阜県美濃土木事務所</t>
    </r>
    <rPh sb="2" eb="4">
      <t>コクドウ</t>
    </rPh>
    <rPh sb="7" eb="8">
      <t>ゴウ</t>
    </rPh>
    <rPh sb="12" eb="13">
      <t>ゴウ</t>
    </rPh>
    <rPh sb="17" eb="18">
      <t>ゴウ</t>
    </rPh>
    <rPh sb="19" eb="21">
      <t>ケンドウ</t>
    </rPh>
    <rPh sb="24" eb="27">
      <t>ギフケン</t>
    </rPh>
    <rPh sb="27" eb="29">
      <t>ミノ</t>
    </rPh>
    <rPh sb="29" eb="31">
      <t>ドボク</t>
    </rPh>
    <rPh sb="31" eb="33">
      <t>ジム</t>
    </rPh>
    <rPh sb="33" eb="34">
      <t>ショ</t>
    </rPh>
    <phoneticPr fontId="2"/>
  </si>
  <si>
    <t>申請者　住所　</t>
    <rPh sb="0" eb="3">
      <t>シンセイシャ</t>
    </rPh>
    <rPh sb="4" eb="6">
      <t>ジュウショ</t>
    </rPh>
    <phoneticPr fontId="2"/>
  </si>
  <si>
    <t>氏名　</t>
    <rPh sb="0" eb="2">
      <t>シメイ</t>
    </rPh>
    <phoneticPr fontId="2"/>
  </si>
  <si>
    <t>（自署の場合は押印不要）</t>
    <rPh sb="1" eb="3">
      <t>ジショ</t>
    </rPh>
    <rPh sb="4" eb="6">
      <t>バアイ</t>
    </rPh>
    <rPh sb="7" eb="8">
      <t>オ</t>
    </rPh>
    <rPh sb="8" eb="9">
      <t>イン</t>
    </rPh>
    <rPh sb="9" eb="11">
      <t>フヨウ</t>
    </rPh>
    <phoneticPr fontId="2"/>
  </si>
  <si>
    <t>（電話）</t>
    <rPh sb="1" eb="3">
      <t>デンワ</t>
    </rPh>
    <phoneticPr fontId="2"/>
  </si>
  <si>
    <t>「車道・歩道・その他」については、該当するものを〇で囲むこと。</t>
    <rPh sb="1" eb="3">
      <t>シャドウ</t>
    </rPh>
    <rPh sb="4" eb="6">
      <t>ホドウ</t>
    </rPh>
    <rPh sb="9" eb="10">
      <t>タ</t>
    </rPh>
    <rPh sb="17" eb="19">
      <t>ガイトウ</t>
    </rPh>
    <rPh sb="26" eb="27">
      <t>カコ</t>
    </rPh>
    <phoneticPr fontId="2"/>
  </si>
  <si>
    <t>変更の許可申請にあっては、関係する欄の下部に変更後のものを記載し、上部に変更前のものを（）書きすること。</t>
    <rPh sb="0" eb="2">
      <t>ヘンコウ</t>
    </rPh>
    <rPh sb="3" eb="5">
      <t>キョカ</t>
    </rPh>
    <rPh sb="5" eb="7">
      <t>シンセイ</t>
    </rPh>
    <rPh sb="13" eb="15">
      <t>カンケイ</t>
    </rPh>
    <rPh sb="17" eb="18">
      <t>ラン</t>
    </rPh>
    <rPh sb="19" eb="21">
      <t>カブ</t>
    </rPh>
    <rPh sb="22" eb="24">
      <t>ヘンコウ</t>
    </rPh>
    <rPh sb="24" eb="25">
      <t>ゴ</t>
    </rPh>
    <rPh sb="29" eb="31">
      <t>キサイ</t>
    </rPh>
    <rPh sb="33" eb="35">
      <t>ジョウブ</t>
    </rPh>
    <rPh sb="36" eb="38">
      <t>ヘンコウ</t>
    </rPh>
    <rPh sb="38" eb="39">
      <t>マエ</t>
    </rPh>
    <rPh sb="45" eb="46">
      <t>カ</t>
    </rPh>
    <phoneticPr fontId="2"/>
  </si>
  <si>
    <t>「納付書類」の欄には、道路占用の場所、物件の構造等を明らかにした図面をその他必要な書類を添付した場合に、</t>
    <rPh sb="1" eb="4">
      <t>ノウフショ</t>
    </rPh>
    <rPh sb="4" eb="5">
      <t>ルイ</t>
    </rPh>
    <rPh sb="7" eb="8">
      <t>ラン</t>
    </rPh>
    <rPh sb="11" eb="13">
      <t>ドウロ</t>
    </rPh>
    <rPh sb="13" eb="15">
      <t>センヨウ</t>
    </rPh>
    <rPh sb="16" eb="18">
      <t>バショ</t>
    </rPh>
    <rPh sb="19" eb="21">
      <t>ブッケン</t>
    </rPh>
    <rPh sb="22" eb="24">
      <t>コウゾウ</t>
    </rPh>
    <rPh sb="24" eb="25">
      <t>トウ</t>
    </rPh>
    <rPh sb="26" eb="27">
      <t>アキ</t>
    </rPh>
    <rPh sb="32" eb="34">
      <t>ズメン</t>
    </rPh>
    <rPh sb="37" eb="38">
      <t>タ</t>
    </rPh>
    <rPh sb="38" eb="40">
      <t>ヒツヨウ</t>
    </rPh>
    <rPh sb="41" eb="43">
      <t>ショルイ</t>
    </rPh>
    <rPh sb="44" eb="46">
      <t>テンプ</t>
    </rPh>
    <rPh sb="48" eb="50">
      <t>バアイ</t>
    </rPh>
    <phoneticPr fontId="2"/>
  </si>
  <si>
    <t>その書類名を記載すること。</t>
    <rPh sb="2" eb="4">
      <t>ショルイ</t>
    </rPh>
    <rPh sb="4" eb="5">
      <t>メイ</t>
    </rPh>
    <rPh sb="6" eb="8">
      <t>キサイ</t>
    </rPh>
    <phoneticPr fontId="2"/>
  </si>
  <si>
    <t>施行者</t>
    <rPh sb="0" eb="2">
      <t>セコウ</t>
    </rPh>
    <rPh sb="2" eb="3">
      <t>シャ</t>
    </rPh>
    <phoneticPr fontId="2"/>
  </si>
  <si>
    <t>住　所</t>
    <rPh sb="0" eb="1">
      <t>ジュウ</t>
    </rPh>
    <rPh sb="2" eb="3">
      <t>ショ</t>
    </rPh>
    <phoneticPr fontId="2"/>
  </si>
  <si>
    <t>現場責任者</t>
    <rPh sb="0" eb="2">
      <t>ゲンバ</t>
    </rPh>
    <rPh sb="2" eb="5">
      <t>セキニンシャ</t>
    </rPh>
    <phoneticPr fontId="2"/>
  </si>
  <si>
    <t>商　号</t>
    <rPh sb="0" eb="1">
      <t>ショウ</t>
    </rPh>
    <rPh sb="2" eb="3">
      <t>ゴウ</t>
    </rPh>
    <phoneticPr fontId="2"/>
  </si>
  <si>
    <t>連絡先</t>
    <rPh sb="0" eb="2">
      <t>レンラク</t>
    </rPh>
    <rPh sb="2" eb="3">
      <t>サキ</t>
    </rPh>
    <phoneticPr fontId="2"/>
  </si>
  <si>
    <t>　については、該当するものを〇で囲み、更新、変更の場合には、従前の許可書または回答</t>
    <rPh sb="7" eb="9">
      <t>ガイトウ</t>
    </rPh>
    <rPh sb="16" eb="17">
      <t>カコ</t>
    </rPh>
    <rPh sb="19" eb="21">
      <t>コウシン</t>
    </rPh>
    <rPh sb="22" eb="24">
      <t>ヘンコウ</t>
    </rPh>
    <rPh sb="25" eb="27">
      <t>バアイ</t>
    </rPh>
    <rPh sb="30" eb="32">
      <t>ジュウゼン</t>
    </rPh>
    <rPh sb="33" eb="35">
      <t>キョカ</t>
    </rPh>
    <rPh sb="35" eb="36">
      <t>ショ</t>
    </rPh>
    <rPh sb="40" eb="41">
      <t>コタ</t>
    </rPh>
    <phoneticPr fontId="2"/>
  </si>
  <si>
    <t>　書の号及び年月日を記載すること。</t>
    <rPh sb="10" eb="12">
      <t>キサイ</t>
    </rPh>
    <phoneticPr fontId="2"/>
  </si>
  <si>
    <t>申請者が法人である場合には、「住所」の欄には主たる事務所の所在地、「氏名」の欄には名称及び代表者の氏名</t>
    <rPh sb="0" eb="3">
      <t>シンセイシャ</t>
    </rPh>
    <rPh sb="4" eb="6">
      <t>ホウジン</t>
    </rPh>
    <rPh sb="9" eb="11">
      <t>バアイ</t>
    </rPh>
    <rPh sb="15" eb="17">
      <t>ジュウショ</t>
    </rPh>
    <rPh sb="19" eb="20">
      <t>ラン</t>
    </rPh>
    <rPh sb="22" eb="23">
      <t>シュ</t>
    </rPh>
    <rPh sb="25" eb="27">
      <t>ジム</t>
    </rPh>
    <rPh sb="27" eb="28">
      <t>ショ</t>
    </rPh>
    <rPh sb="29" eb="32">
      <t>ショザイチ</t>
    </rPh>
    <rPh sb="34" eb="36">
      <t>シメイ</t>
    </rPh>
    <rPh sb="38" eb="39">
      <t>ラン</t>
    </rPh>
    <rPh sb="41" eb="43">
      <t>メイショウ</t>
    </rPh>
    <rPh sb="43" eb="44">
      <t>オヨ</t>
    </rPh>
    <rPh sb="45" eb="48">
      <t>ダイヒョウシャ</t>
    </rPh>
    <rPh sb="49" eb="51">
      <t>シメイ</t>
    </rPh>
    <phoneticPr fontId="2"/>
  </si>
  <si>
    <t>を記載するとともに、「担当者」の欄に所属・氏名を記載すること。</t>
    <phoneticPr fontId="2"/>
  </si>
  <si>
    <t>注１　　用紙の大きさは、日本産業規格Ａ４とすること。</t>
    <rPh sb="0" eb="1">
      <t>チュウ</t>
    </rPh>
    <rPh sb="4" eb="6">
      <t>ヨウシ</t>
    </rPh>
    <rPh sb="7" eb="8">
      <t>オオ</t>
    </rPh>
    <rPh sb="12" eb="14">
      <t>ニホン</t>
    </rPh>
    <rPh sb="14" eb="16">
      <t>サンギョウ</t>
    </rPh>
    <rPh sb="16" eb="18">
      <t>キカク</t>
    </rPh>
    <phoneticPr fontId="2"/>
  </si>
  <si>
    <t>　１　用紙の大きさは、日本産業規格Ａ４とすること。</t>
    <rPh sb="13" eb="15">
      <t>サンギョウ</t>
    </rPh>
    <phoneticPr fontId="2"/>
  </si>
  <si>
    <t>許　可　日　の　翌　日</t>
    <rPh sb="0" eb="1">
      <t>モト</t>
    </rPh>
    <rPh sb="2" eb="3">
      <t>カ</t>
    </rPh>
    <rPh sb="4" eb="5">
      <t>ビ</t>
    </rPh>
    <rPh sb="8" eb="9">
      <t>ヨク</t>
    </rPh>
    <rPh sb="10" eb="11">
      <t>ヒ</t>
    </rPh>
    <phoneticPr fontId="2"/>
  </si>
  <si>
    <t>許可日の翌日から</t>
    <rPh sb="0" eb="2">
      <t>キョカ</t>
    </rPh>
    <rPh sb="2" eb="3">
      <t>ビ</t>
    </rPh>
    <rPh sb="4" eb="6">
      <t>ヨクジツ</t>
    </rPh>
    <phoneticPr fontId="2"/>
  </si>
  <si>
    <t>許可日の翌日　　から</t>
    <rPh sb="0" eb="2">
      <t>キョカ</t>
    </rPh>
    <rPh sb="2" eb="3">
      <t>ビ</t>
    </rPh>
    <rPh sb="4" eb="6">
      <t>ヨクジツ</t>
    </rPh>
    <phoneticPr fontId="2"/>
  </si>
  <si>
    <t>　 年　 月 　日</t>
  </si>
  <si>
    <t xml:space="preserve">
</t>
  </si>
  <si>
    <t>5(3)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</si>
</sst>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11"/>
      <name val="ＭＳ Ｐ明朝"/>
      <family val="1"/>
      <charset val="128"/>
    </font>
    <font>
      <sz val="6"/>
      <name val="ＭＳ Ｐゴシック"/>
      <family val="3"/>
      <charset val="128"/>
    </font>
    <font>
      <sz val="14"/>
      <name val="ＭＳ Ｐ明朝"/>
      <family val="1"/>
      <charset val="128"/>
    </font>
    <font>
      <sz val="12"/>
      <name val="ＭＳ Ｐ明朝"/>
      <family val="1"/>
      <charset val="128"/>
    </font>
    <font>
      <sz val="10.5"/>
      <name val="ＭＳ 明朝"/>
      <family val="1"/>
      <charset val="128"/>
    </font>
    <font>
      <sz val="10"/>
      <name val="ＭＳ Ｐ明朝"/>
      <family val="1"/>
      <charset val="128"/>
    </font>
    <font>
      <sz val="9"/>
      <name val="ＭＳ Ｐ明朝"/>
      <family val="1"/>
      <charset val="128"/>
    </font>
    <font>
      <sz val="6"/>
      <name val="ＭＳ Ｐゴシック"/>
      <family val="3"/>
      <charset val="128"/>
    </font>
    <font>
      <b/>
      <sz val="11"/>
      <name val="ＭＳ Ｐゴシック"/>
      <family val="3"/>
      <charset val="128"/>
    </font>
    <font>
      <b/>
      <sz val="14"/>
      <name val="ＭＳ Ｐゴシック"/>
      <family val="3"/>
      <charset val="128"/>
    </font>
    <font>
      <sz val="10"/>
      <name val="ＭＳ 明朝"/>
      <family val="1"/>
      <charset val="128"/>
    </font>
    <font>
      <sz val="11"/>
      <name val="ＭＳ 明朝"/>
      <family val="1"/>
      <charset val="128"/>
    </font>
    <font>
      <sz val="12"/>
      <name val="ＭＳ 明朝"/>
      <family val="1"/>
      <charset val="128"/>
    </font>
    <font>
      <sz val="16"/>
      <name val="ＭＳ 明朝"/>
      <family val="1"/>
      <charset val="128"/>
    </font>
    <font>
      <sz val="11"/>
      <color theme="1"/>
      <name val="ＭＳ Ｐゴシック"/>
      <family val="3"/>
      <charset val="128"/>
      <scheme val="minor"/>
    </font>
    <font>
      <sz val="12"/>
      <color theme="1"/>
      <name val="ＭＳ Ｐ明朝"/>
      <family val="1"/>
      <charset val="128"/>
    </font>
    <font>
      <sz val="11"/>
      <color theme="1"/>
      <name val="ＭＳ Ｐ明朝"/>
      <family val="1"/>
      <charset val="128"/>
    </font>
    <font>
      <sz val="11"/>
      <color rgb="FFFF0000"/>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23">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bottom style="double">
        <color indexed="64"/>
      </bottom>
      <diagonal/>
    </border>
    <border>
      <left style="thin">
        <color indexed="64"/>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double">
        <color indexed="64"/>
      </top>
      <bottom/>
      <diagonal/>
    </border>
  </borders>
  <cellStyleXfs count="2">
    <xf numFmtId="0" fontId="0" fillId="0" borderId="0">
      <alignment vertical="center"/>
    </xf>
    <xf numFmtId="0" fontId="15" fillId="0" borderId="0">
      <alignment vertical="center"/>
    </xf>
  </cellStyleXfs>
  <cellXfs count="333">
    <xf numFmtId="0" fontId="0" fillId="0" borderId="0" xfId="0">
      <alignment vertical="center"/>
    </xf>
    <xf numFmtId="0" fontId="1" fillId="0" borderId="0" xfId="0" applyFont="1" applyAlignment="1">
      <alignment vertical="center" shrinkToFit="1"/>
    </xf>
    <xf numFmtId="0" fontId="1" fillId="0" borderId="0" xfId="0" applyFont="1" applyBorder="1" applyAlignment="1">
      <alignment vertical="center" shrinkToFit="1"/>
    </xf>
    <xf numFmtId="0" fontId="1" fillId="0" borderId="0" xfId="0" applyFont="1" applyBorder="1" applyAlignment="1">
      <alignment horizontal="center" vertical="center" shrinkToFit="1"/>
    </xf>
    <xf numFmtId="0" fontId="3" fillId="0" borderId="0" xfId="0" applyFont="1" applyBorder="1" applyAlignment="1">
      <alignment horizontal="center" vertical="center" shrinkToFit="1"/>
    </xf>
    <xf numFmtId="0" fontId="1" fillId="0" borderId="1" xfId="0" applyFont="1" applyBorder="1" applyAlignment="1">
      <alignment vertical="center" shrinkToFit="1"/>
    </xf>
    <xf numFmtId="0" fontId="1" fillId="0" borderId="2" xfId="0" applyFont="1" applyBorder="1" applyAlignment="1">
      <alignment vertical="center" shrinkToFit="1"/>
    </xf>
    <xf numFmtId="0" fontId="1" fillId="0" borderId="0" xfId="0" applyFont="1" applyBorder="1" applyAlignment="1">
      <alignment vertical="center" textRotation="255" shrinkToFit="1"/>
    </xf>
    <xf numFmtId="0" fontId="1" fillId="0" borderId="0" xfId="0" applyFont="1" applyBorder="1" applyAlignment="1">
      <alignment horizontal="left" vertical="center" shrinkToFit="1"/>
    </xf>
    <xf numFmtId="0" fontId="1" fillId="0" borderId="3" xfId="0" applyFont="1" applyBorder="1" applyAlignment="1">
      <alignment vertical="center" shrinkToFit="1"/>
    </xf>
    <xf numFmtId="0" fontId="1" fillId="0" borderId="4" xfId="0" applyFont="1" applyBorder="1" applyAlignment="1">
      <alignment vertical="center" shrinkToFit="1"/>
    </xf>
    <xf numFmtId="0" fontId="1" fillId="0" borderId="5" xfId="0" applyFont="1" applyBorder="1" applyAlignment="1">
      <alignment vertical="center" shrinkToFit="1"/>
    </xf>
    <xf numFmtId="0" fontId="1" fillId="0" borderId="6" xfId="0" applyFont="1" applyBorder="1" applyAlignment="1">
      <alignment vertical="center" shrinkToFit="1"/>
    </xf>
    <xf numFmtId="0" fontId="1" fillId="0" borderId="7" xfId="0" applyFont="1" applyBorder="1" applyAlignment="1">
      <alignment vertical="center" shrinkToFit="1"/>
    </xf>
    <xf numFmtId="0" fontId="1" fillId="0" borderId="8" xfId="0" applyFont="1" applyBorder="1" applyAlignment="1">
      <alignment vertical="center" shrinkToFit="1"/>
    </xf>
    <xf numFmtId="0" fontId="1" fillId="0" borderId="2" xfId="0" applyFont="1" applyBorder="1" applyAlignment="1">
      <alignment vertical="center" textRotation="255" shrinkToFit="1"/>
    </xf>
    <xf numFmtId="0" fontId="1" fillId="0" borderId="9" xfId="0" quotePrefix="1" applyFont="1" applyBorder="1" applyAlignment="1">
      <alignment vertical="center" shrinkToFit="1"/>
    </xf>
    <xf numFmtId="0" fontId="1" fillId="0" borderId="0" xfId="0" applyFont="1" applyFill="1" applyBorder="1" applyAlignment="1">
      <alignment vertical="center" shrinkToFit="1"/>
    </xf>
    <xf numFmtId="0" fontId="1" fillId="0" borderId="0" xfId="0" applyFont="1" applyFill="1" applyAlignment="1">
      <alignment vertical="center" shrinkToFit="1"/>
    </xf>
    <xf numFmtId="0" fontId="1" fillId="0" borderId="0" xfId="0" applyFont="1" applyFill="1" applyBorder="1" applyAlignment="1">
      <alignment vertical="center" wrapText="1"/>
    </xf>
    <xf numFmtId="0" fontId="1" fillId="0" borderId="0" xfId="0" applyFont="1" applyFill="1" applyBorder="1" applyAlignment="1">
      <alignment horizontal="center" vertical="center" shrinkToFit="1"/>
    </xf>
    <xf numFmtId="0" fontId="1" fillId="0" borderId="0" xfId="0" applyFont="1" applyFill="1" applyAlignment="1">
      <alignment horizontal="left" vertical="center" shrinkToFit="1"/>
    </xf>
    <xf numFmtId="0" fontId="3" fillId="0" borderId="0" xfId="0" applyFont="1" applyFill="1" applyBorder="1" applyAlignment="1">
      <alignment vertical="center" shrinkToFit="1"/>
    </xf>
    <xf numFmtId="0" fontId="1" fillId="0" borderId="1" xfId="0" applyFont="1" applyFill="1" applyBorder="1" applyAlignment="1">
      <alignment vertical="center" shrinkToFit="1"/>
    </xf>
    <xf numFmtId="0" fontId="1" fillId="0" borderId="0" xfId="0" applyFont="1" applyFill="1" applyBorder="1" applyAlignment="1">
      <alignment vertical="center" textRotation="255" shrinkToFit="1"/>
    </xf>
    <xf numFmtId="0" fontId="1" fillId="0" borderId="5" xfId="0" applyFont="1" applyFill="1" applyBorder="1" applyAlignment="1">
      <alignment vertical="center" shrinkToFit="1"/>
    </xf>
    <xf numFmtId="0" fontId="1" fillId="0" borderId="10" xfId="0" applyFont="1" applyFill="1" applyBorder="1" applyAlignment="1">
      <alignment vertical="center" shrinkToFit="1"/>
    </xf>
    <xf numFmtId="0" fontId="1" fillId="0" borderId="3" xfId="0" applyFont="1" applyFill="1" applyBorder="1" applyAlignment="1">
      <alignment vertical="center" shrinkToFit="1"/>
    </xf>
    <xf numFmtId="0" fontId="1" fillId="0" borderId="9" xfId="0" applyFont="1" applyFill="1" applyBorder="1" applyAlignment="1">
      <alignment vertical="center" shrinkToFit="1"/>
    </xf>
    <xf numFmtId="0" fontId="1" fillId="0" borderId="1" xfId="0" applyFont="1" applyFill="1" applyBorder="1" applyAlignment="1">
      <alignment horizontal="center" vertical="center" shrinkToFit="1"/>
    </xf>
    <xf numFmtId="58" fontId="6" fillId="0" borderId="5" xfId="0" applyNumberFormat="1" applyFont="1" applyFill="1" applyBorder="1" applyAlignment="1">
      <alignment vertical="center" shrinkToFit="1"/>
    </xf>
    <xf numFmtId="0" fontId="7" fillId="0" borderId="3" xfId="0" applyFont="1" applyFill="1" applyBorder="1" applyAlignment="1">
      <alignment vertical="center" shrinkToFit="1"/>
    </xf>
    <xf numFmtId="0" fontId="7" fillId="0" borderId="5" xfId="0" applyFont="1" applyFill="1" applyBorder="1" applyAlignment="1">
      <alignment vertical="center" shrinkToFit="1"/>
    </xf>
    <xf numFmtId="0" fontId="1" fillId="0" borderId="11" xfId="0" applyFont="1" applyFill="1" applyBorder="1" applyAlignment="1">
      <alignment vertical="center"/>
    </xf>
    <xf numFmtId="0" fontId="7" fillId="0" borderId="3" xfId="0" applyFont="1" applyFill="1" applyBorder="1" applyAlignment="1">
      <alignment vertical="center"/>
    </xf>
    <xf numFmtId="0" fontId="7" fillId="0" borderId="0" xfId="0" applyFont="1" applyFill="1" applyBorder="1" applyAlignment="1">
      <alignment vertical="center"/>
    </xf>
    <xf numFmtId="0" fontId="7" fillId="0" borderId="5" xfId="0" applyFont="1" applyFill="1" applyBorder="1" applyAlignment="1">
      <alignment vertical="center"/>
    </xf>
    <xf numFmtId="0" fontId="0" fillId="0" borderId="1" xfId="0" applyBorder="1" applyAlignment="1">
      <alignment vertical="center" wrapText="1"/>
    </xf>
    <xf numFmtId="0" fontId="6" fillId="0" borderId="3" xfId="0" applyFont="1" applyFill="1" applyBorder="1" applyAlignment="1">
      <alignment vertical="center"/>
    </xf>
    <xf numFmtId="0" fontId="6" fillId="0" borderId="0" xfId="0" applyFont="1" applyFill="1" applyBorder="1" applyAlignment="1">
      <alignment horizontal="right" vertical="center"/>
    </xf>
    <xf numFmtId="0" fontId="6" fillId="0" borderId="0" xfId="0" applyFont="1" applyFill="1" applyBorder="1" applyAlignment="1">
      <alignment vertical="center"/>
    </xf>
    <xf numFmtId="0" fontId="6" fillId="0" borderId="0" xfId="0" applyFont="1" applyFill="1" applyAlignment="1">
      <alignment vertical="center"/>
    </xf>
    <xf numFmtId="0" fontId="6" fillId="0" borderId="0" xfId="0" applyFont="1" applyFill="1" applyAlignment="1">
      <alignment vertical="center" shrinkToFit="1"/>
    </xf>
    <xf numFmtId="0" fontId="16" fillId="0" borderId="0" xfId="1" applyFont="1">
      <alignment vertical="center"/>
    </xf>
    <xf numFmtId="0" fontId="15" fillId="0" borderId="0" xfId="1">
      <alignment vertical="center"/>
    </xf>
    <xf numFmtId="0" fontId="16" fillId="0" borderId="11" xfId="1" applyFont="1" applyBorder="1">
      <alignment vertical="center"/>
    </xf>
    <xf numFmtId="0" fontId="16" fillId="0" borderId="3" xfId="1" applyFont="1" applyBorder="1">
      <alignment vertical="center"/>
    </xf>
    <xf numFmtId="0" fontId="16" fillId="0" borderId="4" xfId="1" applyFont="1" applyBorder="1">
      <alignment vertical="center"/>
    </xf>
    <xf numFmtId="0" fontId="16" fillId="0" borderId="1" xfId="1" applyFont="1" applyBorder="1">
      <alignment vertical="center"/>
    </xf>
    <xf numFmtId="0" fontId="16" fillId="0" borderId="0" xfId="1" applyFont="1" applyBorder="1">
      <alignment vertical="center"/>
    </xf>
    <xf numFmtId="0" fontId="16" fillId="0" borderId="2" xfId="1" applyFont="1" applyBorder="1">
      <alignment vertical="center"/>
    </xf>
    <xf numFmtId="0" fontId="16" fillId="0" borderId="0" xfId="1" applyFont="1" applyBorder="1" applyAlignment="1">
      <alignment horizontal="distributed" vertical="center"/>
    </xf>
    <xf numFmtId="0" fontId="16" fillId="0" borderId="9" xfId="1" applyFont="1" applyBorder="1">
      <alignment vertical="center"/>
    </xf>
    <xf numFmtId="0" fontId="16" fillId="0" borderId="5" xfId="1" applyFont="1" applyBorder="1">
      <alignment vertical="center"/>
    </xf>
    <xf numFmtId="0" fontId="16" fillId="0" borderId="6" xfId="1" applyFont="1" applyBorder="1">
      <alignment vertical="center"/>
    </xf>
    <xf numFmtId="0" fontId="16" fillId="0" borderId="12" xfId="1" applyFont="1" applyBorder="1">
      <alignment vertical="center"/>
    </xf>
    <xf numFmtId="0" fontId="16" fillId="0" borderId="13" xfId="1" applyFont="1" applyBorder="1">
      <alignment vertical="center"/>
    </xf>
    <xf numFmtId="0" fontId="16" fillId="0" borderId="10" xfId="1" applyFont="1" applyBorder="1">
      <alignment vertical="center"/>
    </xf>
    <xf numFmtId="0" fontId="16" fillId="0" borderId="3" xfId="1" applyFont="1" applyBorder="1" applyAlignment="1">
      <alignment horizontal="distributed" vertical="center"/>
    </xf>
    <xf numFmtId="0" fontId="1" fillId="0" borderId="0" xfId="0" applyFont="1" applyFill="1" applyBorder="1" applyAlignment="1">
      <alignment horizontal="left" vertical="center" wrapText="1"/>
    </xf>
    <xf numFmtId="0" fontId="0" fillId="0" borderId="14" xfId="0" applyBorder="1" applyAlignment="1">
      <alignment horizontal="center" vertical="center"/>
    </xf>
    <xf numFmtId="0" fontId="0" fillId="0" borderId="14" xfId="0" applyBorder="1" applyAlignment="1">
      <alignment vertical="center" shrinkToFit="1"/>
    </xf>
    <xf numFmtId="0" fontId="0" fillId="0" borderId="15" xfId="0" applyBorder="1" applyAlignment="1">
      <alignment vertical="center" shrinkToFit="1"/>
    </xf>
    <xf numFmtId="0" fontId="0" fillId="0" borderId="15" xfId="0" applyBorder="1" applyAlignment="1">
      <alignment horizontal="center" vertical="center"/>
    </xf>
    <xf numFmtId="0" fontId="4" fillId="0" borderId="0" xfId="0" applyFont="1" applyBorder="1" applyAlignment="1">
      <alignment vertical="center" shrinkToFit="1"/>
    </xf>
    <xf numFmtId="0" fontId="6" fillId="2" borderId="5" xfId="0" applyNumberFormat="1" applyFont="1" applyFill="1" applyBorder="1" applyAlignment="1">
      <alignment vertical="center" shrinkToFit="1"/>
    </xf>
    <xf numFmtId="0" fontId="1" fillId="0" borderId="2" xfId="0" applyFont="1" applyFill="1" applyBorder="1" applyAlignment="1">
      <alignment vertical="center" shrinkToFit="1"/>
    </xf>
    <xf numFmtId="58" fontId="1" fillId="0" borderId="3" xfId="0" applyNumberFormat="1" applyFont="1" applyBorder="1" applyAlignment="1">
      <alignment vertical="center" shrinkToFit="1"/>
    </xf>
    <xf numFmtId="0" fontId="10" fillId="0" borderId="0" xfId="0" applyFont="1">
      <alignment vertical="center"/>
    </xf>
    <xf numFmtId="0" fontId="11" fillId="0" borderId="0" xfId="0" applyFont="1" applyAlignment="1">
      <alignment vertical="top" wrapText="1"/>
    </xf>
    <xf numFmtId="0" fontId="1" fillId="0" borderId="3" xfId="0" applyFont="1" applyFill="1" applyBorder="1" applyAlignment="1">
      <alignment horizontal="center" vertical="center" shrinkToFit="1"/>
    </xf>
    <xf numFmtId="0" fontId="1" fillId="0" borderId="3" xfId="0" applyFont="1" applyBorder="1" applyAlignment="1">
      <alignment horizontal="center" vertical="center" shrinkToFit="1"/>
    </xf>
    <xf numFmtId="58" fontId="1" fillId="0" borderId="0" xfId="0" applyNumberFormat="1" applyFont="1" applyBorder="1" applyAlignment="1">
      <alignment horizontal="center" vertical="center" shrinkToFit="1"/>
    </xf>
    <xf numFmtId="0" fontId="1" fillId="0" borderId="0" xfId="0" applyFont="1" applyBorder="1" applyAlignment="1">
      <alignment horizontal="left" vertical="center" wrapText="1"/>
    </xf>
    <xf numFmtId="0" fontId="1" fillId="2" borderId="0" xfId="0" applyNumberFormat="1" applyFont="1" applyFill="1" applyBorder="1" applyAlignment="1">
      <alignment horizontal="center" vertical="center" shrinkToFit="1"/>
    </xf>
    <xf numFmtId="0" fontId="12" fillId="0" borderId="0" xfId="0" applyFont="1">
      <alignment vertical="center"/>
    </xf>
    <xf numFmtId="0" fontId="12" fillId="0" borderId="14" xfId="0" applyFont="1" applyBorder="1">
      <alignment vertical="center"/>
    </xf>
    <xf numFmtId="0" fontId="12" fillId="0" borderId="14" xfId="0" applyFont="1" applyBorder="1" applyAlignment="1">
      <alignment vertical="center" wrapText="1"/>
    </xf>
    <xf numFmtId="0" fontId="13" fillId="0" borderId="0" xfId="0" applyFont="1" applyAlignment="1">
      <alignment horizontal="right" vertical="center"/>
    </xf>
    <xf numFmtId="0" fontId="13" fillId="0" borderId="0" xfId="0" applyFont="1">
      <alignment vertical="center"/>
    </xf>
    <xf numFmtId="0" fontId="13" fillId="0" borderId="0" xfId="0" applyFont="1" applyAlignment="1">
      <alignment vertical="top" wrapText="1"/>
    </xf>
    <xf numFmtId="0" fontId="0" fillId="0" borderId="0" xfId="0" applyBorder="1" applyAlignment="1">
      <alignment vertical="center" shrinkToFit="1"/>
    </xf>
    <xf numFmtId="0" fontId="0" fillId="0" borderId="0" xfId="0" applyBorder="1" applyAlignment="1">
      <alignment vertical="center"/>
    </xf>
    <xf numFmtId="0" fontId="0" fillId="0" borderId="0" xfId="0" applyBorder="1" applyAlignment="1">
      <alignment horizontal="center" vertical="center"/>
    </xf>
    <xf numFmtId="0" fontId="4" fillId="0" borderId="0" xfId="0" applyFont="1" applyBorder="1" applyAlignment="1">
      <alignment vertical="center"/>
    </xf>
    <xf numFmtId="0" fontId="4" fillId="0" borderId="0" xfId="0" applyFont="1" applyFill="1" applyBorder="1" applyAlignment="1">
      <alignment vertical="center" shrinkToFit="1"/>
    </xf>
    <xf numFmtId="0" fontId="1" fillId="0" borderId="0" xfId="0" applyFont="1" applyBorder="1" applyAlignment="1">
      <alignment vertical="center" wrapText="1"/>
    </xf>
    <xf numFmtId="0" fontId="1" fillId="0" borderId="2" xfId="0" applyFont="1" applyBorder="1" applyAlignment="1">
      <alignment vertical="center" wrapText="1"/>
    </xf>
    <xf numFmtId="0" fontId="1" fillId="0" borderId="0" xfId="0" applyFont="1" applyBorder="1" applyAlignment="1">
      <alignment vertical="center"/>
    </xf>
    <xf numFmtId="58" fontId="1" fillId="0" borderId="3" xfId="0" applyNumberFormat="1" applyFont="1" applyFill="1" applyBorder="1" applyAlignment="1">
      <alignment vertical="center" shrinkToFit="1"/>
    </xf>
    <xf numFmtId="0" fontId="1" fillId="0" borderId="0" xfId="0" applyFont="1" applyFill="1" applyBorder="1" applyAlignment="1">
      <alignment vertical="center"/>
    </xf>
    <xf numFmtId="0" fontId="17" fillId="0" borderId="10" xfId="1" applyFont="1" applyBorder="1" applyAlignment="1">
      <alignment vertical="center"/>
    </xf>
    <xf numFmtId="0" fontId="17" fillId="0" borderId="10" xfId="1" applyFont="1" applyBorder="1">
      <alignment vertical="center"/>
    </xf>
    <xf numFmtId="58" fontId="16" fillId="0" borderId="0" xfId="1" applyNumberFormat="1" applyFont="1" applyBorder="1" applyAlignment="1">
      <alignment vertical="center"/>
    </xf>
    <xf numFmtId="58" fontId="1" fillId="0" borderId="0" xfId="0" applyNumberFormat="1" applyFont="1" applyBorder="1" applyAlignment="1">
      <alignment vertical="center" shrinkToFit="1"/>
    </xf>
    <xf numFmtId="0" fontId="1" fillId="0" borderId="0" xfId="0" applyNumberFormat="1" applyFont="1" applyFill="1" applyBorder="1" applyAlignment="1">
      <alignment vertical="center" shrinkToFit="1"/>
    </xf>
    <xf numFmtId="0" fontId="1" fillId="0" borderId="2" xfId="0" applyFont="1" applyBorder="1" applyAlignment="1">
      <alignment vertical="center"/>
    </xf>
    <xf numFmtId="0" fontId="0" fillId="0" borderId="16" xfId="0" applyBorder="1" applyAlignment="1">
      <alignment horizontal="center" vertical="center"/>
    </xf>
    <xf numFmtId="0" fontId="0" fillId="0" borderId="0" xfId="0" applyAlignment="1">
      <alignment horizontal="right" vertical="center"/>
    </xf>
    <xf numFmtId="0" fontId="3" fillId="0" borderId="0" xfId="0" applyFont="1" applyFill="1" applyBorder="1" applyAlignment="1">
      <alignment horizontal="center" vertical="center" shrinkToFit="1"/>
    </xf>
    <xf numFmtId="0" fontId="1" fillId="0" borderId="5" xfId="0" applyFont="1" applyFill="1" applyBorder="1" applyAlignment="1">
      <alignment vertical="center" wrapText="1"/>
    </xf>
    <xf numFmtId="0" fontId="7" fillId="0" borderId="0" xfId="0" applyFont="1" applyFill="1" applyBorder="1" applyAlignment="1">
      <alignment vertical="top" wrapText="1" shrinkToFit="1"/>
    </xf>
    <xf numFmtId="58" fontId="1" fillId="0" borderId="0" xfId="0" applyNumberFormat="1" applyFont="1" applyFill="1" applyBorder="1" applyAlignment="1">
      <alignment vertical="center" shrinkToFit="1"/>
    </xf>
    <xf numFmtId="0" fontId="1" fillId="0" borderId="5" xfId="0" applyFont="1" applyFill="1" applyBorder="1" applyAlignment="1">
      <alignment horizontal="right" vertical="center" shrinkToFit="1"/>
    </xf>
    <xf numFmtId="58" fontId="6" fillId="2" borderId="5" xfId="0" applyNumberFormat="1" applyFont="1" applyFill="1" applyBorder="1" applyAlignment="1">
      <alignment vertical="center" shrinkToFit="1"/>
    </xf>
    <xf numFmtId="58" fontId="6" fillId="0" borderId="6" xfId="0" applyNumberFormat="1" applyFont="1" applyFill="1" applyBorder="1" applyAlignment="1">
      <alignment vertical="center" shrinkToFit="1"/>
    </xf>
    <xf numFmtId="0" fontId="6" fillId="0" borderId="0" xfId="0" quotePrefix="1"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6" fillId="0" borderId="0" xfId="0" applyNumberFormat="1" applyFont="1" applyFill="1" applyAlignment="1">
      <alignment horizontal="center" vertical="center"/>
    </xf>
    <xf numFmtId="0" fontId="15" fillId="0" borderId="0" xfId="1" applyBorder="1">
      <alignment vertical="center"/>
    </xf>
    <xf numFmtId="0" fontId="15" fillId="0" borderId="2" xfId="1" applyBorder="1">
      <alignment vertical="center"/>
    </xf>
    <xf numFmtId="58" fontId="1" fillId="0" borderId="3" xfId="0" applyNumberFormat="1"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0" xfId="0" applyFont="1" applyAlignment="1">
      <alignment vertical="center"/>
    </xf>
    <xf numFmtId="0" fontId="1" fillId="0" borderId="0" xfId="0" applyFont="1" applyBorder="1" applyAlignment="1">
      <alignment vertical="center" wrapText="1" shrinkToFit="1"/>
    </xf>
    <xf numFmtId="0" fontId="16" fillId="0" borderId="5" xfId="1" applyNumberFormat="1" applyFont="1" applyFill="1" applyBorder="1" applyAlignment="1">
      <alignment vertical="center"/>
    </xf>
    <xf numFmtId="0" fontId="1" fillId="0" borderId="3" xfId="0" applyFont="1" applyFill="1" applyBorder="1" applyAlignment="1">
      <alignment horizontal="center" vertical="center" shrinkToFit="1"/>
    </xf>
    <xf numFmtId="0" fontId="1" fillId="2" borderId="3" xfId="0" applyFont="1" applyFill="1" applyBorder="1" applyAlignment="1">
      <alignment horizontal="center" vertical="center" shrinkToFit="1"/>
    </xf>
    <xf numFmtId="0" fontId="0" fillId="0" borderId="14" xfId="0" applyFont="1" applyBorder="1" applyAlignment="1">
      <alignment horizontal="center" vertical="center"/>
    </xf>
    <xf numFmtId="0" fontId="0" fillId="0" borderId="0" xfId="0" applyFont="1">
      <alignment vertical="center"/>
    </xf>
    <xf numFmtId="0" fontId="4" fillId="0" borderId="0" xfId="0" applyFont="1" applyBorder="1" applyAlignment="1">
      <alignment horizontal="left" vertical="center"/>
    </xf>
    <xf numFmtId="0" fontId="12" fillId="0" borderId="14" xfId="0" applyFont="1" applyBorder="1" applyAlignment="1">
      <alignment horizontal="center" vertical="center"/>
    </xf>
    <xf numFmtId="0" fontId="0" fillId="0" borderId="15" xfId="0" applyFont="1" applyBorder="1" applyAlignment="1">
      <alignment horizontal="center" vertical="center"/>
    </xf>
    <xf numFmtId="0" fontId="13" fillId="0" borderId="0" xfId="0" applyFont="1" applyFill="1" applyAlignment="1">
      <alignment horizontal="right" vertical="center"/>
    </xf>
    <xf numFmtId="0" fontId="12" fillId="0" borderId="0" xfId="0" applyFont="1" applyFill="1" applyAlignment="1">
      <alignment vertical="top" shrinkToFit="1"/>
    </xf>
    <xf numFmtId="0" fontId="1" fillId="0" borderId="0" xfId="0" applyFont="1" applyFill="1" applyBorder="1" applyAlignment="1">
      <alignment vertical="center" shrinkToFit="1"/>
    </xf>
    <xf numFmtId="0" fontId="7" fillId="2" borderId="0" xfId="0" applyFont="1" applyFill="1" applyBorder="1" applyAlignment="1">
      <alignment vertical="center" shrinkToFit="1"/>
    </xf>
    <xf numFmtId="0" fontId="7" fillId="0" borderId="0" xfId="0" applyFont="1" applyFill="1" applyBorder="1" applyAlignment="1">
      <alignment vertical="center" shrinkToFit="1"/>
    </xf>
    <xf numFmtId="0" fontId="11" fillId="0" borderId="0" xfId="0" applyFont="1" applyAlignment="1">
      <alignment horizontal="left" vertical="center"/>
    </xf>
    <xf numFmtId="0" fontId="6" fillId="0" borderId="0" xfId="0" applyFont="1" applyAlignment="1">
      <alignment horizontal="left" vertical="center"/>
    </xf>
    <xf numFmtId="0" fontId="11" fillId="0" borderId="0" xfId="0" applyFont="1" applyAlignment="1">
      <alignment vertical="top"/>
    </xf>
    <xf numFmtId="0" fontId="6" fillId="0" borderId="0" xfId="0" applyFont="1" applyAlignment="1">
      <alignment vertical="top"/>
    </xf>
    <xf numFmtId="0" fontId="1" fillId="0" borderId="1" xfId="0" applyFont="1" applyFill="1" applyBorder="1" applyAlignment="1">
      <alignment vertical="center"/>
    </xf>
    <xf numFmtId="0" fontId="7" fillId="2" borderId="0" xfId="0" applyFont="1" applyFill="1" applyBorder="1" applyAlignment="1">
      <alignment vertical="center"/>
    </xf>
    <xf numFmtId="0" fontId="7" fillId="2" borderId="5" xfId="0" applyFont="1" applyFill="1" applyBorder="1" applyAlignment="1">
      <alignment vertical="center"/>
    </xf>
    <xf numFmtId="0" fontId="7" fillId="2" borderId="3" xfId="0" applyFont="1" applyFill="1" applyBorder="1" applyAlignment="1">
      <alignment vertical="center"/>
    </xf>
    <xf numFmtId="0" fontId="0" fillId="0" borderId="0" xfId="0" applyAlignment="1">
      <alignment vertical="center" wrapText="1"/>
    </xf>
    <xf numFmtId="0" fontId="0" fillId="0" borderId="14" xfId="0" applyBorder="1" applyAlignment="1">
      <alignment vertical="center"/>
    </xf>
    <xf numFmtId="0" fontId="0" fillId="0" borderId="0" xfId="0"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4" xfId="0" applyFont="1" applyBorder="1" applyAlignment="1">
      <alignment vertic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left" vertical="center" wrapText="1"/>
    </xf>
    <xf numFmtId="0" fontId="0" fillId="0" borderId="0" xfId="0" applyAlignment="1">
      <alignment horizontal="left" vertical="center" wrapText="1"/>
    </xf>
    <xf numFmtId="0" fontId="0" fillId="0" borderId="16" xfId="0" applyBorder="1" applyAlignment="1">
      <alignment horizontal="center" vertical="center"/>
    </xf>
    <xf numFmtId="0" fontId="0" fillId="0" borderId="15" xfId="0" applyBorder="1" applyAlignment="1">
      <alignment vertical="center"/>
    </xf>
    <xf numFmtId="0" fontId="1" fillId="0" borderId="5"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1" fillId="0" borderId="5" xfId="0" applyFont="1" applyFill="1" applyBorder="1" applyAlignment="1">
      <alignment horizontal="distributed" vertical="center" indent="1" shrinkToFit="1"/>
    </xf>
    <xf numFmtId="0" fontId="1" fillId="0" borderId="12" xfId="0" applyFont="1" applyFill="1" applyBorder="1" applyAlignment="1">
      <alignment horizontal="center" vertical="center" textRotation="255" shrinkToFit="1"/>
    </xf>
    <xf numFmtId="0" fontId="1" fillId="0" borderId="11" xfId="0" applyFont="1" applyFill="1" applyBorder="1" applyAlignment="1">
      <alignment horizontal="center" vertical="center" textRotation="255" shrinkToFit="1"/>
    </xf>
    <xf numFmtId="0" fontId="1" fillId="0" borderId="17" xfId="0" applyFont="1" applyFill="1" applyBorder="1" applyAlignment="1">
      <alignment horizontal="center" vertical="center" textRotation="255" shrinkToFit="1"/>
    </xf>
    <xf numFmtId="0" fontId="1" fillId="0" borderId="15" xfId="0" applyFont="1" applyFill="1" applyBorder="1" applyAlignment="1">
      <alignment horizontal="center" vertical="center" textRotation="255" shrinkToFit="1"/>
    </xf>
    <xf numFmtId="0" fontId="1" fillId="0" borderId="12" xfId="0" applyFont="1" applyFill="1" applyBorder="1" applyAlignment="1">
      <alignment horizontal="center" vertical="center" shrinkToFit="1"/>
    </xf>
    <xf numFmtId="0" fontId="1" fillId="0" borderId="10" xfId="0" applyFont="1" applyFill="1" applyBorder="1" applyAlignment="1">
      <alignment horizontal="center" vertical="center" shrinkToFit="1"/>
    </xf>
    <xf numFmtId="58" fontId="6" fillId="0" borderId="3" xfId="0" applyNumberFormat="1" applyFont="1" applyFill="1" applyBorder="1" applyAlignment="1">
      <alignment horizontal="left" vertical="center" shrinkToFit="1"/>
    </xf>
    <xf numFmtId="58" fontId="6" fillId="0" borderId="5" xfId="0" applyNumberFormat="1" applyFont="1" applyFill="1" applyBorder="1" applyAlignment="1">
      <alignment horizontal="left" vertical="center" shrinkToFit="1"/>
    </xf>
    <xf numFmtId="58" fontId="1" fillId="0" borderId="9" xfId="0" applyNumberFormat="1" applyFont="1" applyFill="1" applyBorder="1" applyAlignment="1">
      <alignment horizontal="distributed" vertical="top" shrinkToFit="1"/>
    </xf>
    <xf numFmtId="0" fontId="0" fillId="0" borderId="5" xfId="0" applyFont="1" applyBorder="1" applyAlignment="1">
      <alignment horizontal="distributed" vertical="center"/>
    </xf>
    <xf numFmtId="0" fontId="0" fillId="0" borderId="6" xfId="0" applyFont="1" applyBorder="1" applyAlignment="1">
      <alignment horizontal="distributed" vertical="center"/>
    </xf>
    <xf numFmtId="0" fontId="1" fillId="2" borderId="19" xfId="0" applyFont="1" applyFill="1" applyBorder="1" applyAlignment="1">
      <alignment horizontal="center" vertical="center" shrinkToFit="1"/>
    </xf>
    <xf numFmtId="58" fontId="6" fillId="0" borderId="3" xfId="0" applyNumberFormat="1" applyFont="1" applyFill="1" applyBorder="1" applyAlignment="1">
      <alignment horizontal="center" vertical="center" shrinkToFit="1"/>
    </xf>
    <xf numFmtId="58" fontId="6" fillId="0" borderId="4" xfId="0" applyNumberFormat="1" applyFont="1" applyFill="1" applyBorder="1" applyAlignment="1">
      <alignment horizontal="center" vertical="center" shrinkToFit="1"/>
    </xf>
    <xf numFmtId="58" fontId="1" fillId="0" borderId="1" xfId="0" applyNumberFormat="1" applyFont="1" applyFill="1" applyBorder="1" applyAlignment="1">
      <alignment horizontal="distributed" wrapText="1" shrinkToFit="1"/>
    </xf>
    <xf numFmtId="0" fontId="0" fillId="0" borderId="0" xfId="0" applyFont="1" applyBorder="1" applyAlignment="1">
      <alignment horizontal="distributed" vertical="center"/>
    </xf>
    <xf numFmtId="0" fontId="0" fillId="0" borderId="2" xfId="0" applyFont="1" applyBorder="1" applyAlignment="1">
      <alignment horizontal="distributed" vertical="center"/>
    </xf>
    <xf numFmtId="58" fontId="6" fillId="0" borderId="3" xfId="0" applyNumberFormat="1" applyFont="1" applyFill="1" applyBorder="1" applyAlignment="1">
      <alignment horizontal="right" vertical="center" shrinkToFit="1"/>
    </xf>
    <xf numFmtId="58" fontId="6" fillId="0" borderId="4" xfId="0" applyNumberFormat="1" applyFont="1" applyFill="1" applyBorder="1" applyAlignment="1">
      <alignment horizontal="right" vertical="center" shrinkToFit="1"/>
    </xf>
    <xf numFmtId="58" fontId="6" fillId="0" borderId="5" xfId="0" applyNumberFormat="1" applyFont="1" applyFill="1" applyBorder="1" applyAlignment="1">
      <alignment horizontal="right" vertical="center" shrinkToFit="1"/>
    </xf>
    <xf numFmtId="58" fontId="6" fillId="0" borderId="6" xfId="0" applyNumberFormat="1" applyFont="1" applyFill="1" applyBorder="1" applyAlignment="1">
      <alignment horizontal="right" vertical="center" shrinkToFit="1"/>
    </xf>
    <xf numFmtId="0" fontId="1" fillId="0" borderId="11" xfId="0" applyFont="1" applyFill="1" applyBorder="1" applyAlignment="1">
      <alignment horizontal="distributed" vertical="center" shrinkToFit="1"/>
    </xf>
    <xf numFmtId="0" fontId="1" fillId="0" borderId="3" xfId="0" applyFont="1" applyFill="1" applyBorder="1" applyAlignment="1">
      <alignment horizontal="distributed" vertical="center" shrinkToFit="1"/>
    </xf>
    <xf numFmtId="0" fontId="1" fillId="0" borderId="9" xfId="0" applyFont="1" applyFill="1" applyBorder="1" applyAlignment="1">
      <alignment horizontal="distributed" vertical="center" shrinkToFit="1"/>
    </xf>
    <xf numFmtId="0" fontId="1" fillId="0" borderId="5" xfId="0" applyFont="1" applyFill="1" applyBorder="1" applyAlignment="1">
      <alignment horizontal="distributed" vertical="center" shrinkToFit="1"/>
    </xf>
    <xf numFmtId="0" fontId="1" fillId="0" borderId="13" xfId="0" applyFont="1" applyFill="1" applyBorder="1" applyAlignment="1">
      <alignment horizontal="center" vertical="center" shrinkToFit="1"/>
    </xf>
    <xf numFmtId="58" fontId="6" fillId="2" borderId="9" xfId="0" applyNumberFormat="1" applyFont="1" applyFill="1" applyBorder="1" applyAlignment="1">
      <alignment horizontal="center" vertical="center" shrinkToFit="1"/>
    </xf>
    <xf numFmtId="58" fontId="6" fillId="2" borderId="5" xfId="0" applyNumberFormat="1" applyFont="1" applyFill="1" applyBorder="1" applyAlignment="1">
      <alignment horizontal="center" vertical="center" shrinkToFit="1"/>
    </xf>
    <xf numFmtId="0" fontId="1" fillId="0" borderId="12" xfId="0" applyFont="1" applyFill="1" applyBorder="1" applyAlignment="1">
      <alignment vertical="center" shrinkToFit="1"/>
    </xf>
    <xf numFmtId="0" fontId="1" fillId="0" borderId="10" xfId="0" applyFont="1" applyFill="1" applyBorder="1" applyAlignment="1">
      <alignment vertical="center" shrinkToFit="1"/>
    </xf>
    <xf numFmtId="0" fontId="1" fillId="2" borderId="10" xfId="0" applyFont="1" applyFill="1" applyBorder="1" applyAlignment="1">
      <alignment horizontal="left" vertical="center" shrinkToFit="1"/>
    </xf>
    <xf numFmtId="0" fontId="1" fillId="2" borderId="13" xfId="0" applyFont="1" applyFill="1" applyBorder="1" applyAlignment="1">
      <alignment horizontal="left" vertical="center" shrinkToFit="1"/>
    </xf>
    <xf numFmtId="0" fontId="1" fillId="2" borderId="17" xfId="0" applyFont="1" applyFill="1" applyBorder="1" applyAlignment="1">
      <alignment horizontal="center" vertical="center" shrinkToFit="1"/>
    </xf>
    <xf numFmtId="0" fontId="1" fillId="2" borderId="15" xfId="0" applyFont="1" applyFill="1" applyBorder="1" applyAlignment="1">
      <alignment horizontal="center" vertical="center" shrinkToFit="1"/>
    </xf>
    <xf numFmtId="58" fontId="1" fillId="0" borderId="0" xfId="0" applyNumberFormat="1" applyFont="1" applyFill="1" applyBorder="1" applyAlignment="1">
      <alignment horizontal="center" vertical="center" shrinkToFit="1"/>
    </xf>
    <xf numFmtId="58" fontId="1" fillId="0" borderId="5" xfId="0" applyNumberFormat="1" applyFont="1" applyFill="1" applyBorder="1" applyAlignment="1">
      <alignment horizontal="center" vertical="center" shrinkToFit="1"/>
    </xf>
    <xf numFmtId="0" fontId="1" fillId="0" borderId="13" xfId="0" applyFont="1" applyFill="1" applyBorder="1" applyAlignment="1">
      <alignment horizontal="center" vertical="center" textRotation="255" shrinkToFit="1"/>
    </xf>
    <xf numFmtId="0" fontId="1" fillId="0" borderId="12" xfId="0" applyFont="1" applyFill="1" applyBorder="1" applyAlignment="1">
      <alignment horizontal="right" vertical="center" shrinkToFit="1"/>
    </xf>
    <xf numFmtId="0" fontId="1" fillId="0" borderId="10" xfId="0" applyFont="1" applyFill="1" applyBorder="1" applyAlignment="1">
      <alignment horizontal="right" vertical="center" shrinkToFit="1"/>
    </xf>
    <xf numFmtId="0" fontId="1" fillId="0" borderId="0" xfId="0" applyFont="1" applyFill="1" applyBorder="1" applyAlignment="1">
      <alignment horizontal="distributed" vertical="center" indent="1" shrinkToFit="1"/>
    </xf>
    <xf numFmtId="0" fontId="1" fillId="2" borderId="12" xfId="0" applyFont="1" applyFill="1" applyBorder="1" applyAlignment="1">
      <alignment horizontal="center" vertical="center" shrinkToFit="1"/>
    </xf>
    <xf numFmtId="0" fontId="1" fillId="2" borderId="10" xfId="0" applyFont="1" applyFill="1" applyBorder="1" applyAlignment="1">
      <alignment horizontal="center" vertical="center" shrinkToFit="1"/>
    </xf>
    <xf numFmtId="0" fontId="1" fillId="2" borderId="13" xfId="0" applyFont="1" applyFill="1" applyBorder="1" applyAlignment="1">
      <alignment horizontal="center" vertical="center" shrinkToFit="1"/>
    </xf>
    <xf numFmtId="0" fontId="1" fillId="0" borderId="12" xfId="0" applyFont="1" applyFill="1" applyBorder="1" applyAlignment="1">
      <alignment horizontal="distributed" vertical="center" shrinkToFit="1"/>
    </xf>
    <xf numFmtId="0" fontId="1" fillId="0" borderId="10" xfId="0" applyFont="1" applyFill="1" applyBorder="1" applyAlignment="1">
      <alignment horizontal="distributed" vertical="center" shrinkToFit="1"/>
    </xf>
    <xf numFmtId="0" fontId="1" fillId="0" borderId="1" xfId="0" applyFont="1" applyFill="1" applyBorder="1" applyAlignment="1">
      <alignment horizontal="distributed" vertical="center" shrinkToFit="1"/>
    </xf>
    <xf numFmtId="0" fontId="1" fillId="0" borderId="0" xfId="0" applyFont="1" applyFill="1" applyBorder="1" applyAlignment="1">
      <alignment horizontal="distributed" vertical="center" shrinkToFit="1"/>
    </xf>
    <xf numFmtId="0" fontId="1" fillId="0" borderId="0" xfId="0" applyFont="1" applyFill="1" applyBorder="1" applyAlignment="1">
      <alignment horizontal="left" vertical="center" shrinkToFit="1"/>
    </xf>
    <xf numFmtId="0" fontId="1" fillId="0" borderId="5" xfId="0" applyFont="1" applyFill="1" applyBorder="1" applyAlignment="1">
      <alignment horizontal="left" vertical="center" shrinkToFit="1"/>
    </xf>
    <xf numFmtId="0" fontId="1" fillId="2" borderId="12" xfId="0" applyFont="1" applyFill="1" applyBorder="1" applyAlignment="1">
      <alignment horizontal="left" vertical="center" shrinkToFit="1"/>
    </xf>
    <xf numFmtId="0" fontId="6" fillId="0" borderId="17" xfId="0" applyFont="1" applyFill="1" applyBorder="1" applyAlignment="1">
      <alignment horizontal="center" vertical="center" textRotation="255"/>
    </xf>
    <xf numFmtId="0" fontId="6" fillId="0" borderId="15" xfId="0" applyFont="1" applyFill="1" applyBorder="1" applyAlignment="1">
      <alignment horizontal="center" vertical="center" textRotation="255"/>
    </xf>
    <xf numFmtId="0" fontId="6" fillId="0" borderId="0" xfId="0" applyFont="1" applyFill="1" applyBorder="1" applyAlignment="1">
      <alignment horizontal="center" vertical="center"/>
    </xf>
    <xf numFmtId="0" fontId="6" fillId="0" borderId="0" xfId="0" applyFont="1" applyFill="1" applyBorder="1" applyAlignment="1">
      <alignment horizontal="distributed" vertical="center"/>
    </xf>
    <xf numFmtId="0" fontId="7" fillId="0" borderId="12" xfId="0" applyFont="1" applyFill="1" applyBorder="1" applyAlignment="1">
      <alignment horizontal="center" vertical="center" wrapText="1" shrinkToFit="1"/>
    </xf>
    <xf numFmtId="0" fontId="7" fillId="0" borderId="10" xfId="0" applyFont="1" applyFill="1" applyBorder="1" applyAlignment="1">
      <alignment horizontal="center" vertical="center" wrapText="1" shrinkToFit="1"/>
    </xf>
    <xf numFmtId="0" fontId="7" fillId="0" borderId="13" xfId="0" applyFont="1" applyFill="1" applyBorder="1" applyAlignment="1">
      <alignment horizontal="center" vertical="center" wrapText="1" shrinkToFit="1"/>
    </xf>
    <xf numFmtId="0" fontId="6" fillId="0" borderId="5" xfId="0" applyFont="1" applyFill="1" applyBorder="1" applyAlignment="1">
      <alignment horizontal="distributed" vertical="center"/>
    </xf>
    <xf numFmtId="0" fontId="1" fillId="0" borderId="0" xfId="0" applyFont="1" applyFill="1" applyAlignment="1">
      <alignment horizontal="left" vertical="center" shrinkToFit="1"/>
    </xf>
    <xf numFmtId="0" fontId="1" fillId="0" borderId="15" xfId="0" applyFont="1" applyFill="1" applyBorder="1" applyAlignment="1">
      <alignment horizontal="center" vertical="center" shrinkToFit="1"/>
    </xf>
    <xf numFmtId="0" fontId="1" fillId="0" borderId="14" xfId="0" applyFont="1" applyFill="1" applyBorder="1" applyAlignment="1">
      <alignment horizontal="center" vertical="center" shrinkToFit="1"/>
    </xf>
    <xf numFmtId="0" fontId="3" fillId="0" borderId="0" xfId="0" applyFont="1" applyFill="1" applyBorder="1" applyAlignment="1">
      <alignment horizontal="distributed" vertical="center" shrinkToFit="1"/>
    </xf>
    <xf numFmtId="0" fontId="3" fillId="0" borderId="18" xfId="0" applyFont="1" applyFill="1" applyBorder="1" applyAlignment="1">
      <alignment horizontal="distributed" vertical="center" shrinkToFit="1"/>
    </xf>
    <xf numFmtId="0" fontId="3" fillId="0" borderId="0"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5" fillId="0" borderId="14" xfId="0" applyFont="1" applyFill="1" applyBorder="1" applyAlignment="1">
      <alignment horizontal="center" vertical="center" textRotation="255" wrapText="1"/>
    </xf>
    <xf numFmtId="0" fontId="1" fillId="0" borderId="17" xfId="0" applyFont="1" applyFill="1" applyBorder="1" applyAlignment="1">
      <alignment vertical="center" shrinkToFit="1"/>
    </xf>
    <xf numFmtId="0" fontId="18" fillId="0" borderId="0" xfId="0" applyFont="1" applyFill="1" applyBorder="1" applyAlignment="1">
      <alignment horizontal="center" vertical="center" shrinkToFit="1"/>
    </xf>
    <xf numFmtId="58" fontId="1" fillId="0" borderId="1" xfId="0" applyNumberFormat="1" applyFont="1" applyFill="1" applyBorder="1" applyAlignment="1">
      <alignment horizontal="distributed" vertical="top" shrinkToFit="1"/>
    </xf>
    <xf numFmtId="0" fontId="1" fillId="0" borderId="11" xfId="0" applyFont="1" applyFill="1" applyBorder="1" applyAlignment="1">
      <alignment vertical="center" wrapText="1"/>
    </xf>
    <xf numFmtId="0" fontId="1" fillId="0" borderId="3" xfId="0" applyFont="1" applyFill="1" applyBorder="1" applyAlignment="1">
      <alignment vertical="center" wrapText="1"/>
    </xf>
    <xf numFmtId="0" fontId="1" fillId="0" borderId="9" xfId="0" applyFont="1" applyFill="1" applyBorder="1" applyAlignment="1">
      <alignment vertical="center" wrapText="1"/>
    </xf>
    <xf numFmtId="0" fontId="1" fillId="0" borderId="5" xfId="0" applyFont="1" applyFill="1" applyBorder="1" applyAlignment="1">
      <alignment vertical="center" wrapText="1"/>
    </xf>
    <xf numFmtId="0" fontId="1" fillId="0" borderId="17" xfId="0" applyFont="1" applyFill="1" applyBorder="1" applyAlignment="1">
      <alignment horizontal="center" vertical="center" shrinkToFit="1"/>
    </xf>
    <xf numFmtId="0" fontId="1" fillId="0" borderId="14" xfId="0" applyFont="1" applyFill="1" applyBorder="1" applyAlignment="1">
      <alignment vertical="center" shrinkToFit="1"/>
    </xf>
    <xf numFmtId="0" fontId="7" fillId="0" borderId="11" xfId="0" applyFont="1" applyFill="1" applyBorder="1" applyAlignment="1">
      <alignment horizontal="center" vertical="center" wrapText="1" shrinkToFit="1"/>
    </xf>
    <xf numFmtId="0" fontId="7" fillId="0" borderId="3" xfId="0" applyFont="1" applyFill="1" applyBorder="1" applyAlignment="1">
      <alignment horizontal="center" vertical="center" wrapText="1" shrinkToFit="1"/>
    </xf>
    <xf numFmtId="0" fontId="7" fillId="0" borderId="4" xfId="0" applyFont="1" applyFill="1" applyBorder="1" applyAlignment="1">
      <alignment horizontal="center" vertical="center" wrapText="1" shrinkToFit="1"/>
    </xf>
    <xf numFmtId="0" fontId="7" fillId="0" borderId="9"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7" fillId="0" borderId="6" xfId="0" applyFont="1" applyFill="1" applyBorder="1" applyAlignment="1">
      <alignment horizontal="center" vertical="center" wrapText="1" shrinkToFit="1"/>
    </xf>
    <xf numFmtId="0" fontId="6" fillId="0" borderId="11" xfId="0" applyNumberFormat="1" applyFont="1" applyFill="1" applyBorder="1" applyAlignment="1">
      <alignment horizontal="center" vertical="center" shrinkToFit="1"/>
    </xf>
    <xf numFmtId="0" fontId="6" fillId="0" borderId="3" xfId="0" applyNumberFormat="1" applyFont="1" applyFill="1" applyBorder="1" applyAlignment="1">
      <alignment horizontal="center" vertical="center" shrinkToFit="1"/>
    </xf>
    <xf numFmtId="58" fontId="6" fillId="0" borderId="5" xfId="0" applyNumberFormat="1" applyFont="1" applyFill="1" applyBorder="1" applyAlignment="1">
      <alignment horizontal="center" vertical="center" shrinkToFit="1"/>
    </xf>
    <xf numFmtId="0" fontId="1" fillId="0" borderId="0" xfId="0" applyFont="1" applyFill="1" applyBorder="1" applyAlignment="1">
      <alignment vertical="center" shrinkToFit="1"/>
    </xf>
    <xf numFmtId="0" fontId="14" fillId="0" borderId="0" xfId="0" applyFont="1" applyAlignment="1">
      <alignment horizontal="center" vertical="center"/>
    </xf>
    <xf numFmtId="0" fontId="13" fillId="0" borderId="0" xfId="0" applyFont="1" applyAlignment="1">
      <alignment horizontal="center" vertical="center"/>
    </xf>
    <xf numFmtId="0" fontId="13" fillId="0" borderId="0" xfId="0" applyFont="1" applyAlignment="1">
      <alignment horizontal="left" vertical="center" indent="1" shrinkToFit="1"/>
    </xf>
    <xf numFmtId="0" fontId="13" fillId="0" borderId="0" xfId="0" applyFont="1" applyAlignment="1">
      <alignment vertical="center" wrapText="1"/>
    </xf>
    <xf numFmtId="0" fontId="12" fillId="0" borderId="14" xfId="0" applyFont="1" applyBorder="1" applyAlignment="1">
      <alignment horizontal="distributed" vertical="center" wrapText="1"/>
    </xf>
    <xf numFmtId="0" fontId="12" fillId="0" borderId="12" xfId="0" applyFont="1" applyBorder="1" applyAlignment="1">
      <alignment horizontal="center" vertical="center"/>
    </xf>
    <xf numFmtId="0" fontId="12" fillId="0" borderId="10" xfId="0" applyFont="1" applyBorder="1" applyAlignment="1">
      <alignment horizontal="center" vertical="center"/>
    </xf>
    <xf numFmtId="0" fontId="12" fillId="0" borderId="13" xfId="0" applyFont="1" applyBorder="1" applyAlignment="1">
      <alignment horizontal="center" vertical="center"/>
    </xf>
    <xf numFmtId="0" fontId="13" fillId="0" borderId="0" xfId="0" applyFont="1" applyAlignment="1">
      <alignment horizontal="right" vertical="center" shrinkToFit="1"/>
    </xf>
    <xf numFmtId="0" fontId="0" fillId="0" borderId="0" xfId="0" applyAlignment="1">
      <alignment vertical="center" shrinkToFit="1"/>
    </xf>
    <xf numFmtId="0" fontId="12" fillId="0" borderId="14" xfId="0" applyFont="1" applyBorder="1" applyAlignment="1">
      <alignment horizontal="center" vertical="center"/>
    </xf>
    <xf numFmtId="0" fontId="12" fillId="0" borderId="12" xfId="0" applyFont="1" applyBorder="1" applyAlignment="1">
      <alignment horizontal="left" vertical="center" indent="1"/>
    </xf>
    <xf numFmtId="0" fontId="12" fillId="0" borderId="10" xfId="0" applyFont="1" applyBorder="1" applyAlignment="1">
      <alignment horizontal="left" vertical="center" indent="1"/>
    </xf>
    <xf numFmtId="0" fontId="12" fillId="0" borderId="13" xfId="0" applyFont="1" applyBorder="1" applyAlignment="1">
      <alignment horizontal="left" vertical="center" indent="1"/>
    </xf>
    <xf numFmtId="0" fontId="16" fillId="0" borderId="0" xfId="1" applyFont="1" applyAlignment="1">
      <alignment horizontal="center" vertical="center"/>
    </xf>
    <xf numFmtId="0" fontId="17" fillId="0" borderId="10" xfId="1" applyFont="1" applyBorder="1" applyAlignment="1">
      <alignment horizontal="center" vertical="center"/>
    </xf>
    <xf numFmtId="0" fontId="16" fillId="2" borderId="0" xfId="1" applyFont="1" applyFill="1" applyBorder="1" applyAlignment="1">
      <alignment horizontal="left" vertical="center"/>
    </xf>
    <xf numFmtId="0" fontId="16" fillId="0" borderId="0" xfId="1" applyFont="1" applyBorder="1" applyAlignment="1">
      <alignment horizontal="distributed" vertical="center"/>
    </xf>
    <xf numFmtId="0" fontId="16" fillId="0" borderId="10" xfId="1" applyFont="1" applyBorder="1" applyAlignment="1">
      <alignment horizontal="distributed" vertical="center"/>
    </xf>
    <xf numFmtId="58" fontId="1" fillId="0" borderId="10" xfId="1" applyNumberFormat="1" applyFont="1" applyBorder="1" applyAlignment="1">
      <alignment horizontal="center" vertical="center"/>
    </xf>
    <xf numFmtId="0" fontId="1" fillId="0" borderId="10" xfId="1" applyFont="1" applyBorder="1" applyAlignment="1">
      <alignment horizontal="center" vertical="center"/>
    </xf>
    <xf numFmtId="0" fontId="16" fillId="0" borderId="10" xfId="1" applyFont="1" applyBorder="1" applyAlignment="1">
      <alignment vertical="center"/>
    </xf>
    <xf numFmtId="0" fontId="17" fillId="0" borderId="0" xfId="1" applyFont="1" applyBorder="1" applyAlignment="1">
      <alignment horizontal="left" vertical="center"/>
    </xf>
    <xf numFmtId="0" fontId="16" fillId="0" borderId="0" xfId="1" applyFont="1" applyBorder="1" applyAlignment="1">
      <alignment horizontal="center" vertical="center"/>
    </xf>
    <xf numFmtId="0" fontId="16" fillId="2" borderId="0" xfId="1" applyFont="1" applyFill="1" applyBorder="1" applyAlignment="1">
      <alignment vertical="center"/>
    </xf>
    <xf numFmtId="0" fontId="17" fillId="0" borderId="0" xfId="1" applyFont="1" applyBorder="1" applyAlignment="1">
      <alignment horizontal="center" vertical="center"/>
    </xf>
    <xf numFmtId="0" fontId="16" fillId="2" borderId="5" xfId="1" applyNumberFormat="1" applyFont="1" applyFill="1" applyBorder="1" applyAlignment="1">
      <alignment horizontal="center" vertical="center"/>
    </xf>
    <xf numFmtId="58" fontId="17" fillId="0" borderId="0" xfId="1" applyNumberFormat="1" applyFont="1" applyBorder="1" applyAlignment="1">
      <alignment vertical="center"/>
    </xf>
    <xf numFmtId="0" fontId="1" fillId="0" borderId="3" xfId="0" applyFont="1" applyBorder="1" applyAlignment="1">
      <alignment horizontal="center" vertical="center" shrinkToFit="1"/>
    </xf>
    <xf numFmtId="0" fontId="1" fillId="0" borderId="12"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12" xfId="0" applyFont="1" applyBorder="1" applyAlignment="1">
      <alignment horizontal="left" vertical="center" indent="1" shrinkToFit="1"/>
    </xf>
    <xf numFmtId="0" fontId="1" fillId="0" borderId="10" xfId="0" applyFont="1" applyBorder="1" applyAlignment="1">
      <alignment horizontal="left" vertical="center" indent="1" shrinkToFit="1"/>
    </xf>
    <xf numFmtId="0" fontId="1" fillId="0" borderId="13" xfId="0" applyFont="1" applyBorder="1" applyAlignment="1">
      <alignment horizontal="left" vertical="center" indent="1" shrinkToFit="1"/>
    </xf>
    <xf numFmtId="0" fontId="1" fillId="0" borderId="11" xfId="0" applyFont="1" applyBorder="1" applyAlignment="1">
      <alignment horizontal="center" vertical="center" shrinkToFit="1"/>
    </xf>
    <xf numFmtId="0" fontId="1" fillId="0" borderId="4" xfId="0" applyFont="1" applyBorder="1" applyAlignment="1">
      <alignment horizontal="center" vertical="center" shrinkToFit="1"/>
    </xf>
    <xf numFmtId="0" fontId="0" fillId="0" borderId="11" xfId="0" applyFont="1" applyBorder="1" applyAlignment="1">
      <alignment horizontal="left" vertical="center" indent="1" shrinkToFit="1"/>
    </xf>
    <xf numFmtId="0" fontId="0" fillId="0" borderId="3" xfId="0" applyFont="1" applyBorder="1" applyAlignment="1">
      <alignment horizontal="left" vertical="center" indent="1" shrinkToFit="1"/>
    </xf>
    <xf numFmtId="0" fontId="1" fillId="0" borderId="0" xfId="0" applyFont="1" applyBorder="1" applyAlignment="1">
      <alignment horizontal="left" vertical="center" shrinkToFit="1"/>
    </xf>
    <xf numFmtId="0" fontId="1" fillId="0" borderId="1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9"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2" xfId="0" applyFont="1" applyBorder="1" applyAlignment="1">
      <alignment horizontal="center" vertical="center" wrapText="1" shrinkToFit="1"/>
    </xf>
    <xf numFmtId="0" fontId="1" fillId="0" borderId="10" xfId="0" applyFont="1" applyBorder="1" applyAlignment="1">
      <alignment horizontal="center" wrapText="1" shrinkToFit="1"/>
    </xf>
    <xf numFmtId="0" fontId="0" fillId="0" borderId="10" xfId="0" applyBorder="1" applyAlignment="1">
      <alignment wrapText="1" shrinkToFit="1"/>
    </xf>
    <xf numFmtId="0" fontId="0" fillId="0" borderId="13" xfId="0" applyBorder="1" applyAlignment="1">
      <alignment wrapText="1" shrinkToFit="1"/>
    </xf>
    <xf numFmtId="0" fontId="1" fillId="0" borderId="12" xfId="0" applyFont="1" applyBorder="1" applyAlignment="1">
      <alignment horizontal="left" vertical="center" wrapText="1" indent="1" shrinkToFit="1"/>
    </xf>
    <xf numFmtId="0" fontId="0" fillId="0" borderId="10" xfId="0" applyBorder="1" applyAlignment="1">
      <alignment horizontal="left" vertical="center" wrapText="1" indent="1" shrinkToFit="1"/>
    </xf>
    <xf numFmtId="0" fontId="1" fillId="0" borderId="1" xfId="0" applyFont="1" applyBorder="1" applyAlignment="1">
      <alignment horizontal="left" vertical="center" wrapText="1"/>
    </xf>
    <xf numFmtId="0" fontId="1" fillId="0" borderId="0" xfId="0" applyFont="1" applyBorder="1" applyAlignment="1">
      <alignment horizontal="left" vertical="center" wrapText="1"/>
    </xf>
    <xf numFmtId="0" fontId="1" fillId="0" borderId="2" xfId="0" applyFont="1" applyBorder="1" applyAlignment="1">
      <alignment horizontal="left" vertical="center" wrapText="1"/>
    </xf>
    <xf numFmtId="0" fontId="1" fillId="0" borderId="1"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6" xfId="0" applyFont="1" applyBorder="1" applyAlignment="1">
      <alignment horizontal="center" vertical="center" shrinkToFit="1"/>
    </xf>
    <xf numFmtId="58" fontId="1" fillId="0" borderId="1" xfId="0" applyNumberFormat="1" applyFont="1" applyBorder="1" applyAlignment="1">
      <alignment horizontal="right" vertical="center" shrinkToFit="1"/>
    </xf>
    <xf numFmtId="58" fontId="1" fillId="0" borderId="0" xfId="0" applyNumberFormat="1" applyFont="1" applyBorder="1" applyAlignment="1">
      <alignment horizontal="right" vertical="center" shrinkToFit="1"/>
    </xf>
    <xf numFmtId="0" fontId="1" fillId="0" borderId="0" xfId="0" applyFont="1" applyBorder="1" applyAlignment="1">
      <alignment vertical="center" shrinkToFit="1"/>
    </xf>
    <xf numFmtId="0" fontId="7" fillId="0" borderId="0" xfId="0" applyFont="1" applyFill="1" applyBorder="1" applyAlignment="1">
      <alignment horizontal="left" vertical="top" wrapText="1" shrinkToFit="1"/>
    </xf>
    <xf numFmtId="0" fontId="1" fillId="0" borderId="0" xfId="0" applyFont="1" applyAlignment="1">
      <alignment horizontal="left" vertical="center" shrinkToFit="1"/>
    </xf>
    <xf numFmtId="0" fontId="3" fillId="0" borderId="11"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2" xfId="0" applyFont="1" applyBorder="1" applyAlignment="1">
      <alignment horizontal="center" vertical="center" shrinkToFit="1"/>
    </xf>
    <xf numFmtId="0" fontId="1" fillId="0" borderId="0" xfId="0" applyFont="1" applyBorder="1" applyAlignment="1">
      <alignment horizontal="center" vertical="center"/>
    </xf>
    <xf numFmtId="49" fontId="1" fillId="2" borderId="0" xfId="0" applyNumberFormat="1" applyFont="1" applyFill="1" applyAlignment="1">
      <alignment horizontal="center" vertical="center" shrinkToFit="1"/>
    </xf>
    <xf numFmtId="0" fontId="1" fillId="0" borderId="8" xfId="0" applyFont="1" applyBorder="1" applyAlignment="1">
      <alignment horizontal="left" vertical="center" shrinkToFit="1"/>
    </xf>
    <xf numFmtId="0" fontId="1" fillId="0" borderId="22" xfId="0" applyFont="1" applyBorder="1" applyAlignment="1">
      <alignment horizontal="left" vertical="center" shrinkToFit="1"/>
    </xf>
    <xf numFmtId="0" fontId="0" fillId="0" borderId="9" xfId="0" applyFont="1" applyBorder="1" applyAlignment="1">
      <alignment horizontal="left" vertical="center" indent="1" shrinkToFit="1"/>
    </xf>
    <xf numFmtId="0" fontId="0" fillId="0" borderId="5" xfId="0" applyFont="1" applyBorder="1" applyAlignment="1">
      <alignment horizontal="left" vertical="center" indent="1" shrinkToFit="1"/>
    </xf>
    <xf numFmtId="0" fontId="1" fillId="0" borderId="1" xfId="0" applyFont="1" applyBorder="1" applyAlignment="1">
      <alignment horizontal="left" vertical="center" shrinkToFit="1"/>
    </xf>
    <xf numFmtId="0" fontId="1" fillId="2" borderId="3" xfId="0" applyFont="1" applyFill="1" applyBorder="1" applyAlignment="1">
      <alignment horizontal="center" vertical="center" shrinkToFit="1"/>
    </xf>
    <xf numFmtId="0" fontId="1" fillId="2" borderId="5" xfId="0" applyFont="1" applyFill="1" applyBorder="1" applyAlignment="1">
      <alignment horizontal="center" vertical="center" shrinkToFit="1"/>
    </xf>
    <xf numFmtId="0" fontId="1" fillId="0" borderId="8" xfId="0" applyFont="1" applyBorder="1" applyAlignment="1">
      <alignment horizontal="center" vertical="center" shrinkToFit="1"/>
    </xf>
    <xf numFmtId="0" fontId="1" fillId="0" borderId="11" xfId="0" applyFont="1" applyBorder="1" applyAlignment="1">
      <alignment horizontal="left" vertical="center" indent="1" shrinkToFit="1"/>
    </xf>
    <xf numFmtId="0" fontId="1" fillId="0" borderId="3" xfId="0" applyFont="1" applyBorder="1" applyAlignment="1">
      <alignment horizontal="left" vertical="center" indent="1" shrinkToFit="1"/>
    </xf>
    <xf numFmtId="0" fontId="1" fillId="0" borderId="4" xfId="0" applyFont="1" applyBorder="1" applyAlignment="1">
      <alignment horizontal="left" vertical="center" indent="1" shrinkToFit="1"/>
    </xf>
    <xf numFmtId="0" fontId="1" fillId="0" borderId="20" xfId="0" applyFont="1" applyBorder="1" applyAlignment="1">
      <alignment horizontal="left" vertical="center" indent="1" shrinkToFit="1"/>
    </xf>
    <xf numFmtId="0" fontId="1" fillId="0" borderId="18" xfId="0" applyFont="1" applyBorder="1" applyAlignment="1">
      <alignment horizontal="left" vertical="center" indent="1" shrinkToFit="1"/>
    </xf>
    <xf numFmtId="0" fontId="1" fillId="0" borderId="21" xfId="0" applyFont="1" applyBorder="1" applyAlignment="1">
      <alignment horizontal="left" vertical="center" indent="1" shrinkToFit="1"/>
    </xf>
    <xf numFmtId="0" fontId="1" fillId="0" borderId="1" xfId="0" applyFont="1" applyBorder="1" applyAlignment="1">
      <alignment horizontal="left" vertical="center" wrapText="1" indent="1"/>
    </xf>
    <xf numFmtId="0" fontId="1" fillId="0" borderId="0" xfId="0" applyFont="1" applyBorder="1" applyAlignment="1">
      <alignment horizontal="left" vertical="center" wrapText="1" indent="1"/>
    </xf>
    <xf numFmtId="0" fontId="1" fillId="0" borderId="2" xfId="0" applyFont="1" applyBorder="1" applyAlignment="1">
      <alignment horizontal="left" vertical="center" wrapText="1" indent="1"/>
    </xf>
    <xf numFmtId="0" fontId="1" fillId="0" borderId="12" xfId="0" applyFont="1" applyFill="1" applyBorder="1" applyAlignment="1">
      <alignment horizontal="left" vertical="center" shrinkToFit="1"/>
    </xf>
    <xf numFmtId="0" fontId="1" fillId="0" borderId="10" xfId="0" applyFont="1" applyFill="1" applyBorder="1" applyAlignment="1">
      <alignment horizontal="left" vertical="center" shrinkToFit="1"/>
    </xf>
    <xf numFmtId="0" fontId="1" fillId="0" borderId="13" xfId="0" applyFont="1" applyFill="1" applyBorder="1" applyAlignment="1">
      <alignment horizontal="left" vertical="center" shrinkToFit="1"/>
    </xf>
    <xf numFmtId="58" fontId="1" fillId="0" borderId="3" xfId="0" applyNumberFormat="1" applyFont="1" applyFill="1" applyBorder="1" applyAlignment="1">
      <alignment horizontal="center" vertical="center" shrinkToFit="1"/>
    </xf>
    <xf numFmtId="0" fontId="1" fillId="0" borderId="3" xfId="0" applyFont="1" applyFill="1" applyBorder="1" applyAlignment="1">
      <alignment horizontal="center" vertical="center" shrinkToFit="1"/>
    </xf>
    <xf numFmtId="0" fontId="1" fillId="0" borderId="0" xfId="0" applyFont="1" applyFill="1" applyBorder="1" applyAlignment="1">
      <alignment horizontal="left" vertical="center" wrapText="1"/>
    </xf>
    <xf numFmtId="0" fontId="1" fillId="0" borderId="0" xfId="0" applyFont="1" applyFill="1" applyAlignment="1">
      <alignment horizontal="center" vertical="center" shrinkToFi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28575</xdr:colOff>
      <xdr:row>13</xdr:row>
      <xdr:rowOff>200023</xdr:rowOff>
    </xdr:from>
    <xdr:to>
      <xdr:col>18</xdr:col>
      <xdr:colOff>19050</xdr:colOff>
      <xdr:row>15</xdr:row>
      <xdr:rowOff>30823</xdr:rowOff>
    </xdr:to>
    <xdr:sp macro="" textlink="">
      <xdr:nvSpPr>
        <xdr:cNvPr id="2" name="円/楕円 1"/>
        <xdr:cNvSpPr/>
      </xdr:nvSpPr>
      <xdr:spPr>
        <a:xfrm>
          <a:off x="2428875" y="3333748"/>
          <a:ext cx="1190625" cy="2880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14</xdr:col>
      <xdr:colOff>76200</xdr:colOff>
      <xdr:row>3</xdr:row>
      <xdr:rowOff>190500</xdr:rowOff>
    </xdr:from>
    <xdr:to>
      <xdr:col>20</xdr:col>
      <xdr:colOff>66675</xdr:colOff>
      <xdr:row>5</xdr:row>
      <xdr:rowOff>57150</xdr:rowOff>
    </xdr:to>
    <xdr:sp macro="" textlink="">
      <xdr:nvSpPr>
        <xdr:cNvPr id="3" name="円/楕円 2"/>
        <xdr:cNvSpPr/>
      </xdr:nvSpPr>
      <xdr:spPr>
        <a:xfrm>
          <a:off x="2876550" y="895350"/>
          <a:ext cx="1190625" cy="32385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3</xdr:col>
      <xdr:colOff>142875</xdr:colOff>
      <xdr:row>13</xdr:row>
      <xdr:rowOff>200023</xdr:rowOff>
    </xdr:from>
    <xdr:to>
      <xdr:col>7</xdr:col>
      <xdr:colOff>19050</xdr:colOff>
      <xdr:row>15</xdr:row>
      <xdr:rowOff>30823</xdr:rowOff>
    </xdr:to>
    <xdr:sp macro="" textlink="">
      <xdr:nvSpPr>
        <xdr:cNvPr id="4" name="円/楕円 3"/>
        <xdr:cNvSpPr/>
      </xdr:nvSpPr>
      <xdr:spPr>
        <a:xfrm>
          <a:off x="742950" y="3333748"/>
          <a:ext cx="676275" cy="2880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17</xdr:col>
      <xdr:colOff>114300</xdr:colOff>
      <xdr:row>16</xdr:row>
      <xdr:rowOff>209550</xdr:rowOff>
    </xdr:from>
    <xdr:to>
      <xdr:col>20</xdr:col>
      <xdr:colOff>190500</xdr:colOff>
      <xdr:row>18</xdr:row>
      <xdr:rowOff>38100</xdr:rowOff>
    </xdr:to>
    <xdr:sp macro="" textlink="">
      <xdr:nvSpPr>
        <xdr:cNvPr id="5" name="円/楕円 4"/>
        <xdr:cNvSpPr/>
      </xdr:nvSpPr>
      <xdr:spPr>
        <a:xfrm>
          <a:off x="3514725" y="3657600"/>
          <a:ext cx="676275" cy="32385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5</xdr:col>
      <xdr:colOff>304800</xdr:colOff>
      <xdr:row>7</xdr:row>
      <xdr:rowOff>276225</xdr:rowOff>
    </xdr:from>
    <xdr:ext cx="325730" cy="275717"/>
    <xdr:sp macro="" textlink="">
      <xdr:nvSpPr>
        <xdr:cNvPr id="2" name="テキスト ボックス 1"/>
        <xdr:cNvSpPr txBox="1"/>
      </xdr:nvSpPr>
      <xdr:spPr>
        <a:xfrm>
          <a:off x="5753100" y="22574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2"/>
  <sheetViews>
    <sheetView view="pageBreakPreview" topLeftCell="A16" zoomScaleNormal="100" zoomScaleSheetLayoutView="100" workbookViewId="0">
      <selection activeCell="F32" sqref="F32"/>
    </sheetView>
  </sheetViews>
  <sheetFormatPr defaultRowHeight="13.5" x14ac:dyDescent="0.15"/>
  <cols>
    <col min="1" max="1" width="1.875" customWidth="1"/>
    <col min="2" max="2" width="3.375" customWidth="1"/>
    <col min="3" max="3" width="15.75" customWidth="1"/>
    <col min="4" max="4" width="9" customWidth="1"/>
    <col min="5" max="5" width="11" customWidth="1"/>
    <col min="10" max="10" width="8.875" customWidth="1"/>
  </cols>
  <sheetData>
    <row r="2" spans="1:10" x14ac:dyDescent="0.15">
      <c r="A2" s="137" t="s">
        <v>127</v>
      </c>
      <c r="B2" s="137"/>
      <c r="C2" s="137"/>
      <c r="D2" s="137"/>
      <c r="E2" s="137"/>
      <c r="F2" s="137"/>
      <c r="G2" s="137"/>
      <c r="H2" s="137"/>
      <c r="I2" s="137"/>
      <c r="J2" s="137"/>
    </row>
    <row r="3" spans="1:10" x14ac:dyDescent="0.15">
      <c r="A3" s="137"/>
      <c r="B3" s="137"/>
      <c r="C3" s="137"/>
      <c r="D3" s="137"/>
      <c r="E3" s="137"/>
      <c r="F3" s="137"/>
      <c r="G3" s="137"/>
      <c r="H3" s="137"/>
      <c r="I3" s="137"/>
      <c r="J3" s="137"/>
    </row>
    <row r="5" spans="1:10" ht="17.25" customHeight="1" x14ac:dyDescent="0.15">
      <c r="B5" s="98" t="s">
        <v>125</v>
      </c>
      <c r="C5" s="68" t="s">
        <v>128</v>
      </c>
    </row>
    <row r="6" spans="1:10" ht="17.25" customHeight="1" x14ac:dyDescent="0.15">
      <c r="C6" t="s">
        <v>188</v>
      </c>
    </row>
    <row r="7" spans="1:10" ht="17.25" customHeight="1" x14ac:dyDescent="0.15">
      <c r="C7" t="s">
        <v>129</v>
      </c>
    </row>
    <row r="8" spans="1:10" ht="17.25" customHeight="1" x14ac:dyDescent="0.15">
      <c r="C8" s="120" t="s">
        <v>191</v>
      </c>
    </row>
    <row r="9" spans="1:10" ht="17.25" customHeight="1" x14ac:dyDescent="0.15">
      <c r="C9" t="s">
        <v>130</v>
      </c>
    </row>
    <row r="10" spans="1:10" ht="17.25" customHeight="1" x14ac:dyDescent="0.15">
      <c r="C10" t="s">
        <v>176</v>
      </c>
    </row>
    <row r="11" spans="1:10" ht="17.25" customHeight="1" x14ac:dyDescent="0.15">
      <c r="C11" t="s">
        <v>131</v>
      </c>
    </row>
    <row r="12" spans="1:10" ht="17.25" customHeight="1" x14ac:dyDescent="0.15">
      <c r="C12" s="145" t="s">
        <v>132</v>
      </c>
      <c r="D12" s="145"/>
      <c r="E12" s="145"/>
      <c r="F12" s="145"/>
      <c r="G12" s="145"/>
      <c r="H12" s="145"/>
      <c r="I12" s="145"/>
      <c r="J12" s="145"/>
    </row>
    <row r="13" spans="1:10" ht="17.25" customHeight="1" x14ac:dyDescent="0.15">
      <c r="C13" t="s">
        <v>177</v>
      </c>
    </row>
    <row r="14" spans="1:10" ht="17.25" customHeight="1" x14ac:dyDescent="0.15"/>
    <row r="15" spans="1:10" ht="17.25" customHeight="1" x14ac:dyDescent="0.15">
      <c r="B15" s="98" t="s">
        <v>125</v>
      </c>
      <c r="C15" s="68" t="s">
        <v>133</v>
      </c>
    </row>
    <row r="16" spans="1:10" ht="17.25" customHeight="1" x14ac:dyDescent="0.15">
      <c r="C16" s="146" t="s">
        <v>178</v>
      </c>
      <c r="D16" s="146"/>
      <c r="E16" s="146"/>
      <c r="F16" s="146"/>
      <c r="G16" s="146"/>
      <c r="H16" s="146"/>
      <c r="I16" s="146"/>
      <c r="J16" s="146"/>
    </row>
    <row r="17" spans="3:10" ht="17.25" customHeight="1" x14ac:dyDescent="0.15">
      <c r="C17" s="146"/>
      <c r="D17" s="146"/>
      <c r="E17" s="146"/>
      <c r="F17" s="146"/>
      <c r="G17" s="146"/>
      <c r="H17" s="146"/>
      <c r="I17" s="146"/>
      <c r="J17" s="146"/>
    </row>
    <row r="18" spans="3:10" ht="18" customHeight="1" x14ac:dyDescent="0.15">
      <c r="C18" t="s">
        <v>90</v>
      </c>
    </row>
    <row r="19" spans="3:10" ht="7.5" customHeight="1" x14ac:dyDescent="0.15"/>
    <row r="20" spans="3:10" ht="17.25" customHeight="1" thickBot="1" x14ac:dyDescent="0.2">
      <c r="C20" s="97" t="s">
        <v>75</v>
      </c>
      <c r="D20" s="147" t="s">
        <v>76</v>
      </c>
      <c r="E20" s="147"/>
      <c r="F20" s="97" t="s">
        <v>77</v>
      </c>
    </row>
    <row r="21" spans="3:10" ht="17.25" customHeight="1" x14ac:dyDescent="0.15">
      <c r="C21" s="62" t="s">
        <v>179</v>
      </c>
      <c r="D21" s="148" t="s">
        <v>134</v>
      </c>
      <c r="E21" s="148"/>
      <c r="F21" s="63">
        <v>3</v>
      </c>
    </row>
    <row r="22" spans="3:10" ht="17.25" customHeight="1" x14ac:dyDescent="0.15">
      <c r="C22" s="61" t="s">
        <v>78</v>
      </c>
      <c r="D22" s="138" t="s">
        <v>83</v>
      </c>
      <c r="E22" s="138"/>
      <c r="F22" s="60">
        <v>3</v>
      </c>
    </row>
    <row r="23" spans="3:10" ht="17.25" customHeight="1" x14ac:dyDescent="0.15">
      <c r="C23" s="61" t="s">
        <v>79</v>
      </c>
      <c r="D23" s="138" t="s">
        <v>84</v>
      </c>
      <c r="E23" s="138"/>
      <c r="F23" s="60">
        <v>3</v>
      </c>
    </row>
    <row r="24" spans="3:10" ht="17.25" customHeight="1" x14ac:dyDescent="0.15">
      <c r="C24" s="61" t="s">
        <v>80</v>
      </c>
      <c r="D24" s="138" t="s">
        <v>85</v>
      </c>
      <c r="E24" s="138"/>
      <c r="F24" s="60">
        <v>3</v>
      </c>
    </row>
    <row r="25" spans="3:10" ht="17.25" customHeight="1" x14ac:dyDescent="0.15">
      <c r="C25" s="61" t="s">
        <v>52</v>
      </c>
      <c r="D25" s="140" t="s">
        <v>86</v>
      </c>
      <c r="E25" s="141"/>
      <c r="F25" s="60">
        <v>3</v>
      </c>
    </row>
    <row r="26" spans="3:10" ht="17.25" customHeight="1" x14ac:dyDescent="0.15">
      <c r="C26" s="61" t="s">
        <v>135</v>
      </c>
      <c r="D26" s="138" t="s">
        <v>89</v>
      </c>
      <c r="E26" s="138"/>
      <c r="F26" s="60">
        <v>3</v>
      </c>
    </row>
    <row r="27" spans="3:10" ht="17.25" customHeight="1" x14ac:dyDescent="0.15">
      <c r="C27" s="61" t="s">
        <v>53</v>
      </c>
      <c r="D27" s="138" t="s">
        <v>114</v>
      </c>
      <c r="E27" s="138"/>
      <c r="F27" s="60">
        <v>3</v>
      </c>
    </row>
    <row r="28" spans="3:10" ht="17.25" customHeight="1" x14ac:dyDescent="0.15">
      <c r="C28" s="61" t="s">
        <v>96</v>
      </c>
      <c r="D28" s="138" t="s">
        <v>136</v>
      </c>
      <c r="E28" s="138"/>
      <c r="F28" s="60">
        <v>3</v>
      </c>
    </row>
    <row r="29" spans="3:10" ht="17.25" customHeight="1" x14ac:dyDescent="0.15">
      <c r="C29" s="61" t="s">
        <v>81</v>
      </c>
      <c r="D29" s="142" t="s">
        <v>87</v>
      </c>
      <c r="E29" s="142"/>
      <c r="F29" s="60">
        <v>1</v>
      </c>
    </row>
    <row r="30" spans="3:10" ht="17.25" customHeight="1" x14ac:dyDescent="0.15">
      <c r="C30" s="61" t="s">
        <v>138</v>
      </c>
      <c r="D30" s="138" t="s">
        <v>88</v>
      </c>
      <c r="E30" s="138"/>
      <c r="F30" s="119" t="s">
        <v>216</v>
      </c>
    </row>
    <row r="31" spans="3:10" ht="17.25" customHeight="1" x14ac:dyDescent="0.15">
      <c r="C31" s="61" t="s">
        <v>173</v>
      </c>
      <c r="D31" s="138" t="s">
        <v>174</v>
      </c>
      <c r="E31" s="138"/>
      <c r="F31" s="119" t="s">
        <v>216</v>
      </c>
    </row>
    <row r="32" spans="3:10" ht="17.25" customHeight="1" x14ac:dyDescent="0.15">
      <c r="C32" s="61" t="s">
        <v>82</v>
      </c>
      <c r="D32" s="138"/>
      <c r="E32" s="138"/>
      <c r="F32" s="119" t="s">
        <v>216</v>
      </c>
    </row>
    <row r="33" spans="2:8" ht="17.25" customHeight="1" x14ac:dyDescent="0.15">
      <c r="C33" s="139" t="s">
        <v>139</v>
      </c>
      <c r="D33" s="139"/>
      <c r="E33" s="139"/>
      <c r="F33" s="139"/>
      <c r="G33" s="139"/>
      <c r="H33" s="139"/>
    </row>
    <row r="34" spans="2:8" ht="17.25" customHeight="1" x14ac:dyDescent="0.15"/>
    <row r="35" spans="2:8" ht="17.25" customHeight="1" x14ac:dyDescent="0.15">
      <c r="B35" s="98" t="s">
        <v>126</v>
      </c>
      <c r="C35" s="68" t="s">
        <v>140</v>
      </c>
    </row>
    <row r="36" spans="2:8" ht="17.25" customHeight="1" x14ac:dyDescent="0.15">
      <c r="C36" t="s">
        <v>180</v>
      </c>
    </row>
    <row r="37" spans="2:8" ht="17.25" customHeight="1" x14ac:dyDescent="0.15">
      <c r="C37" s="120" t="s">
        <v>183</v>
      </c>
    </row>
    <row r="38" spans="2:8" ht="7.5" customHeight="1" x14ac:dyDescent="0.15"/>
    <row r="39" spans="2:8" ht="17.25" customHeight="1" thickBot="1" x14ac:dyDescent="0.2">
      <c r="C39" s="97" t="s">
        <v>75</v>
      </c>
      <c r="D39" s="147" t="s">
        <v>76</v>
      </c>
      <c r="E39" s="147"/>
      <c r="F39" s="97" t="s">
        <v>77</v>
      </c>
    </row>
    <row r="40" spans="2:8" ht="17.25" customHeight="1" x14ac:dyDescent="0.15">
      <c r="C40" s="62" t="s">
        <v>181</v>
      </c>
      <c r="D40" s="148" t="s">
        <v>141</v>
      </c>
      <c r="E40" s="148"/>
      <c r="F40" s="63">
        <v>2</v>
      </c>
    </row>
    <row r="41" spans="2:8" ht="17.25" customHeight="1" x14ac:dyDescent="0.15"/>
    <row r="42" spans="2:8" ht="17.25" customHeight="1" x14ac:dyDescent="0.15">
      <c r="B42" s="98" t="s">
        <v>126</v>
      </c>
      <c r="C42" s="68" t="s">
        <v>142</v>
      </c>
    </row>
    <row r="43" spans="2:8" ht="17.25" customHeight="1" x14ac:dyDescent="0.15">
      <c r="C43" t="s">
        <v>109</v>
      </c>
    </row>
    <row r="44" spans="2:8" ht="17.25" customHeight="1" x14ac:dyDescent="0.15">
      <c r="C44" t="s">
        <v>110</v>
      </c>
    </row>
    <row r="45" spans="2:8" ht="7.5" customHeight="1" x14ac:dyDescent="0.15"/>
    <row r="46" spans="2:8" ht="17.25" customHeight="1" thickBot="1" x14ac:dyDescent="0.2">
      <c r="C46" s="97" t="s">
        <v>75</v>
      </c>
      <c r="D46" s="147" t="s">
        <v>76</v>
      </c>
      <c r="E46" s="147"/>
      <c r="F46" s="97" t="s">
        <v>77</v>
      </c>
    </row>
    <row r="47" spans="2:8" ht="17.25" customHeight="1" x14ac:dyDescent="0.15">
      <c r="C47" s="62" t="s">
        <v>111</v>
      </c>
      <c r="D47" s="148" t="s">
        <v>143</v>
      </c>
      <c r="E47" s="148"/>
      <c r="F47" s="123">
        <v>2</v>
      </c>
    </row>
    <row r="48" spans="2:8" ht="17.25" customHeight="1" x14ac:dyDescent="0.15">
      <c r="C48" s="61" t="s">
        <v>112</v>
      </c>
      <c r="D48" s="138" t="s">
        <v>113</v>
      </c>
      <c r="E48" s="138"/>
      <c r="F48" s="119">
        <v>2</v>
      </c>
    </row>
    <row r="49" spans="3:10" ht="7.5" customHeight="1" x14ac:dyDescent="0.15">
      <c r="C49" s="81"/>
      <c r="D49" s="82"/>
      <c r="E49" s="82"/>
      <c r="F49" s="83"/>
    </row>
    <row r="50" spans="3:10" ht="17.25" customHeight="1" x14ac:dyDescent="0.15">
      <c r="C50" s="143" t="s">
        <v>144</v>
      </c>
      <c r="D50" s="143"/>
      <c r="E50" s="143"/>
      <c r="F50" s="143"/>
      <c r="G50" s="143"/>
      <c r="H50" s="143"/>
      <c r="I50" s="143"/>
      <c r="J50" s="143"/>
    </row>
    <row r="51" spans="3:10" ht="17.25" customHeight="1" x14ac:dyDescent="0.15">
      <c r="C51" s="144" t="s">
        <v>168</v>
      </c>
      <c r="D51" s="144"/>
      <c r="E51" s="144"/>
      <c r="F51" s="144"/>
      <c r="G51" s="144"/>
      <c r="H51" s="144"/>
      <c r="I51" s="144"/>
      <c r="J51" s="144"/>
    </row>
    <row r="52" spans="3:10" x14ac:dyDescent="0.15">
      <c r="C52" s="144"/>
      <c r="D52" s="144"/>
      <c r="E52" s="144"/>
      <c r="F52" s="144"/>
      <c r="G52" s="144"/>
      <c r="H52" s="144"/>
      <c r="I52" s="144"/>
      <c r="J52" s="144"/>
    </row>
  </sheetData>
  <mergeCells count="24">
    <mergeCell ref="C50:J50"/>
    <mergeCell ref="C51:J52"/>
    <mergeCell ref="D23:E23"/>
    <mergeCell ref="C12:J12"/>
    <mergeCell ref="C16:J17"/>
    <mergeCell ref="D20:E20"/>
    <mergeCell ref="D21:E21"/>
    <mergeCell ref="D22:E22"/>
    <mergeCell ref="D46:E46"/>
    <mergeCell ref="D47:E47"/>
    <mergeCell ref="D48:E48"/>
    <mergeCell ref="D39:E39"/>
    <mergeCell ref="D40:E40"/>
    <mergeCell ref="A2:J3"/>
    <mergeCell ref="D31:E31"/>
    <mergeCell ref="D30:E30"/>
    <mergeCell ref="D32:E32"/>
    <mergeCell ref="C33:H33"/>
    <mergeCell ref="D24:E24"/>
    <mergeCell ref="D25:E25"/>
    <mergeCell ref="D26:E26"/>
    <mergeCell ref="D27:E27"/>
    <mergeCell ref="D28:E28"/>
    <mergeCell ref="D29:E29"/>
  </mergeCells>
  <phoneticPr fontId="2"/>
  <pageMargins left="0.70866141732283472" right="0.70866141732283472" top="0.55118110236220474"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0"/>
  <sheetViews>
    <sheetView showZeros="0" view="pageBreakPreview" topLeftCell="A7" zoomScaleNormal="100" zoomScaleSheetLayoutView="100" workbookViewId="0">
      <selection activeCell="Z12" sqref="Z12:AE12"/>
    </sheetView>
  </sheetViews>
  <sheetFormatPr defaultRowHeight="13.5" x14ac:dyDescent="0.15"/>
  <cols>
    <col min="1" max="17" width="2.625" style="18" customWidth="1"/>
    <col min="18" max="18" width="3.625" style="18" customWidth="1"/>
    <col min="19" max="19" width="2.625" style="18" customWidth="1"/>
    <col min="20" max="20" width="2.25" style="18" customWidth="1"/>
    <col min="21" max="24" width="2.625" style="18" customWidth="1"/>
    <col min="25" max="25" width="3.125" style="18" customWidth="1"/>
    <col min="26" max="30" width="2.625" style="18" customWidth="1"/>
    <col min="31" max="31" width="3" style="18" customWidth="1"/>
    <col min="32" max="32" width="2.625" style="18" customWidth="1"/>
    <col min="33" max="33" width="3" style="18" customWidth="1"/>
    <col min="34" max="34" width="1" style="17" customWidth="1"/>
    <col min="35" max="16384" width="9" style="18"/>
  </cols>
  <sheetData>
    <row r="1" spans="1:36" ht="20.100000000000001" customHeight="1" x14ac:dyDescent="0.15">
      <c r="A1" s="210" t="s">
        <v>92</v>
      </c>
      <c r="B1" s="210"/>
      <c r="C1" s="210"/>
      <c r="D1" s="210"/>
      <c r="E1" s="210"/>
      <c r="F1" s="210"/>
      <c r="G1" s="210"/>
      <c r="H1" s="210"/>
      <c r="I1" s="210"/>
      <c r="J1" s="210"/>
      <c r="AG1" s="17"/>
      <c r="AI1" s="17"/>
      <c r="AJ1" s="17"/>
    </row>
    <row r="2" spans="1:36" ht="17.25" customHeight="1" x14ac:dyDescent="0.15">
      <c r="A2" s="21"/>
      <c r="B2" s="21"/>
      <c r="C2" s="21"/>
      <c r="D2" s="21"/>
      <c r="E2" s="21"/>
      <c r="F2" s="21"/>
      <c r="G2" s="21"/>
      <c r="H2" s="21"/>
      <c r="I2" s="21"/>
      <c r="J2" s="21"/>
      <c r="V2" s="217" t="s">
        <v>16</v>
      </c>
      <c r="W2" s="217"/>
      <c r="X2" s="217" t="s">
        <v>17</v>
      </c>
      <c r="Y2" s="217"/>
      <c r="Z2" s="217" t="s">
        <v>18</v>
      </c>
      <c r="AA2" s="217"/>
      <c r="AB2" s="218" t="s">
        <v>145</v>
      </c>
      <c r="AC2" s="218"/>
      <c r="AD2" s="218"/>
      <c r="AE2" s="218"/>
      <c r="AF2" s="218"/>
      <c r="AG2" s="218"/>
      <c r="AH2" s="20"/>
      <c r="AI2" s="17"/>
      <c r="AJ2" s="17"/>
    </row>
    <row r="3" spans="1:36" ht="9.75" customHeight="1" x14ac:dyDescent="0.15">
      <c r="A3" s="22"/>
      <c r="B3" s="22"/>
      <c r="C3" s="22"/>
      <c r="D3" s="22"/>
      <c r="E3" s="22"/>
      <c r="F3" s="22"/>
      <c r="G3" s="22"/>
      <c r="H3" s="22"/>
      <c r="I3" s="22"/>
      <c r="J3" s="22"/>
      <c r="K3" s="22"/>
      <c r="L3" s="22"/>
      <c r="M3" s="22"/>
      <c r="N3" s="22"/>
      <c r="O3" s="22"/>
      <c r="P3" s="22"/>
      <c r="Q3" s="22"/>
      <c r="R3" s="22"/>
      <c r="S3" s="22"/>
      <c r="T3" s="22"/>
      <c r="U3" s="22"/>
      <c r="V3" s="217"/>
      <c r="W3" s="217"/>
      <c r="X3" s="217"/>
      <c r="Y3" s="217"/>
      <c r="Z3" s="217"/>
      <c r="AA3" s="217"/>
      <c r="AB3" s="211" t="s">
        <v>19</v>
      </c>
      <c r="AC3" s="211"/>
      <c r="AD3" s="211"/>
      <c r="AE3" s="211"/>
      <c r="AF3" s="211"/>
      <c r="AG3" s="211"/>
      <c r="AH3" s="99"/>
      <c r="AI3" s="17"/>
      <c r="AJ3" s="17"/>
    </row>
    <row r="4" spans="1:36" ht="9.75" customHeight="1" x14ac:dyDescent="0.15">
      <c r="A4" s="22"/>
      <c r="B4" s="22"/>
      <c r="C4" s="22"/>
      <c r="D4" s="22"/>
      <c r="E4" s="22"/>
      <c r="F4" s="22"/>
      <c r="G4" s="22"/>
      <c r="H4" s="22"/>
      <c r="I4" s="22"/>
      <c r="J4" s="22"/>
      <c r="K4" s="22"/>
      <c r="L4" s="22"/>
      <c r="M4" s="22"/>
      <c r="N4" s="22"/>
      <c r="O4" s="22"/>
      <c r="P4" s="22"/>
      <c r="Q4" s="22"/>
      <c r="R4" s="22"/>
      <c r="S4" s="22"/>
      <c r="T4" s="22"/>
      <c r="U4" s="22"/>
      <c r="V4" s="217"/>
      <c r="W4" s="217"/>
      <c r="X4" s="217"/>
      <c r="Y4" s="217"/>
      <c r="Z4" s="217"/>
      <c r="AA4" s="217"/>
      <c r="AB4" s="212"/>
      <c r="AC4" s="212"/>
      <c r="AD4" s="212"/>
      <c r="AE4" s="212"/>
      <c r="AF4" s="212"/>
      <c r="AG4" s="212"/>
      <c r="AH4" s="99"/>
      <c r="AI4" s="17"/>
      <c r="AJ4" s="17"/>
    </row>
    <row r="5" spans="1:36" ht="18" customHeight="1" x14ac:dyDescent="0.15">
      <c r="A5" s="22"/>
      <c r="B5" s="22"/>
      <c r="C5" s="22"/>
      <c r="D5" s="22"/>
      <c r="E5" s="22"/>
      <c r="F5" s="22"/>
      <c r="G5" s="22"/>
      <c r="H5" s="22"/>
      <c r="I5" s="22"/>
      <c r="J5" s="22"/>
      <c r="K5" s="215" t="s">
        <v>20</v>
      </c>
      <c r="L5" s="215"/>
      <c r="M5" s="215"/>
      <c r="N5" s="215"/>
      <c r="O5" s="215"/>
      <c r="P5" s="213" t="s">
        <v>21</v>
      </c>
      <c r="Q5" s="213"/>
      <c r="R5" s="213"/>
      <c r="S5" s="213"/>
      <c r="T5" s="213"/>
      <c r="U5" s="215" t="s">
        <v>23</v>
      </c>
      <c r="V5" s="215"/>
      <c r="W5" s="22"/>
      <c r="X5" s="22"/>
      <c r="Y5" s="22"/>
      <c r="Z5" s="22"/>
      <c r="AA5" s="22"/>
      <c r="AB5" s="22"/>
      <c r="AC5" s="22"/>
      <c r="AD5" s="22"/>
      <c r="AE5" s="22"/>
      <c r="AF5" s="22"/>
      <c r="AG5" s="22"/>
      <c r="AH5" s="99"/>
      <c r="AI5" s="17"/>
      <c r="AJ5" s="17"/>
    </row>
    <row r="6" spans="1:36" ht="18" customHeight="1" thickBot="1" x14ac:dyDescent="0.2">
      <c r="A6" s="22"/>
      <c r="B6" s="22"/>
      <c r="C6" s="22"/>
      <c r="D6" s="22"/>
      <c r="E6" s="22"/>
      <c r="F6" s="22"/>
      <c r="G6" s="22"/>
      <c r="H6" s="22"/>
      <c r="I6" s="22"/>
      <c r="J6" s="22"/>
      <c r="K6" s="216"/>
      <c r="L6" s="216"/>
      <c r="M6" s="216"/>
      <c r="N6" s="216"/>
      <c r="O6" s="216"/>
      <c r="P6" s="214" t="s">
        <v>22</v>
      </c>
      <c r="Q6" s="214"/>
      <c r="R6" s="214"/>
      <c r="S6" s="214"/>
      <c r="T6" s="214"/>
      <c r="U6" s="216"/>
      <c r="V6" s="216"/>
      <c r="W6" s="22"/>
      <c r="X6" s="22"/>
      <c r="Y6" s="22"/>
      <c r="Z6" s="22"/>
      <c r="AA6" s="22"/>
      <c r="AB6" s="22"/>
      <c r="AC6" s="22"/>
      <c r="AD6" s="22"/>
      <c r="AE6" s="22"/>
      <c r="AF6" s="22"/>
      <c r="AG6" s="22"/>
      <c r="AH6" s="99"/>
      <c r="AI6" s="17"/>
      <c r="AJ6" s="17"/>
    </row>
    <row r="7" spans="1:36" ht="18" customHeight="1" thickTop="1" x14ac:dyDescent="0.15">
      <c r="A7" s="17"/>
      <c r="B7" s="17"/>
      <c r="C7" s="17"/>
      <c r="D7" s="17"/>
      <c r="E7" s="17"/>
      <c r="F7" s="17"/>
      <c r="G7" s="17"/>
      <c r="H7" s="17"/>
      <c r="I7" s="17"/>
      <c r="J7" s="17"/>
      <c r="K7" s="17"/>
      <c r="L7" s="17"/>
      <c r="M7" s="17"/>
      <c r="N7" s="17"/>
      <c r="O7" s="17"/>
      <c r="P7" s="17"/>
      <c r="Q7" s="17"/>
      <c r="R7" s="17"/>
      <c r="S7" s="17"/>
      <c r="T7" s="17"/>
      <c r="U7" s="17"/>
      <c r="V7" s="17"/>
      <c r="W7" s="17"/>
      <c r="X7" s="17"/>
      <c r="Y7" s="199" t="s">
        <v>1</v>
      </c>
      <c r="Z7" s="199"/>
      <c r="AA7" s="199"/>
      <c r="AB7" s="17"/>
      <c r="AC7" s="17"/>
      <c r="AD7" s="17"/>
      <c r="AE7" s="17"/>
      <c r="AF7" s="17"/>
      <c r="AG7" s="17" t="s">
        <v>172</v>
      </c>
      <c r="AI7" s="17"/>
      <c r="AJ7" s="17"/>
    </row>
    <row r="8" spans="1:36" ht="18" customHeight="1" x14ac:dyDescent="0.15">
      <c r="A8" s="17"/>
      <c r="B8" s="17"/>
      <c r="C8" s="17"/>
      <c r="D8" s="17"/>
      <c r="E8" s="17"/>
      <c r="F8" s="17"/>
      <c r="G8" s="17"/>
      <c r="H8" s="17"/>
      <c r="I8" s="17"/>
      <c r="J8" s="17"/>
      <c r="K8" s="17"/>
      <c r="L8" s="17"/>
      <c r="M8" s="17"/>
      <c r="N8" s="17"/>
      <c r="O8" s="17"/>
      <c r="P8" s="17"/>
      <c r="Q8" s="17"/>
      <c r="R8" s="17"/>
      <c r="S8" s="24"/>
      <c r="T8" s="24"/>
      <c r="U8" s="24"/>
      <c r="V8" s="24"/>
      <c r="W8" s="219"/>
      <c r="X8" s="219"/>
      <c r="Y8" s="186">
        <f>+F28</f>
        <v>0</v>
      </c>
      <c r="Z8" s="150"/>
      <c r="AA8" s="150"/>
      <c r="AB8" s="150"/>
      <c r="AC8" s="17" t="s">
        <v>2</v>
      </c>
      <c r="AD8" s="17"/>
      <c r="AE8" s="17" t="s">
        <v>3</v>
      </c>
      <c r="AF8" s="17"/>
      <c r="AG8" s="17" t="s">
        <v>4</v>
      </c>
      <c r="AI8" s="17"/>
      <c r="AJ8" s="17"/>
    </row>
    <row r="9" spans="1:36" ht="18" customHeight="1" x14ac:dyDescent="0.15">
      <c r="A9" s="17"/>
      <c r="B9" s="84" t="s">
        <v>116</v>
      </c>
      <c r="C9" s="85"/>
      <c r="D9" s="85"/>
      <c r="E9" s="85"/>
      <c r="F9" s="85"/>
      <c r="G9" s="85"/>
      <c r="H9" s="85"/>
      <c r="I9" s="85"/>
      <c r="J9" s="85"/>
      <c r="K9" s="85"/>
      <c r="L9" s="85"/>
      <c r="M9" s="17"/>
      <c r="N9" s="17"/>
      <c r="O9" s="17"/>
      <c r="P9" s="17"/>
      <c r="Q9" s="17"/>
      <c r="R9" s="17"/>
      <c r="S9" s="24"/>
      <c r="T9" s="17"/>
      <c r="U9" s="17"/>
      <c r="V9" s="17" t="s">
        <v>154</v>
      </c>
      <c r="W9" s="90" t="s">
        <v>146</v>
      </c>
      <c r="X9" s="24"/>
      <c r="Y9" s="20"/>
      <c r="Z9" s="20"/>
      <c r="AA9" s="17"/>
      <c r="AB9" s="17"/>
      <c r="AC9" s="17"/>
      <c r="AD9" s="17"/>
      <c r="AE9" s="17"/>
      <c r="AF9" s="17"/>
      <c r="AG9" s="17"/>
      <c r="AI9" s="17"/>
      <c r="AJ9" s="17"/>
    </row>
    <row r="10" spans="1:36" ht="18" customHeight="1" x14ac:dyDescent="0.15">
      <c r="A10" s="17"/>
      <c r="B10" s="17"/>
      <c r="C10" s="17"/>
      <c r="D10" s="17"/>
      <c r="E10" s="17"/>
      <c r="F10" s="17"/>
      <c r="G10" s="17"/>
      <c r="H10" s="17"/>
      <c r="I10" s="17"/>
      <c r="J10" s="17"/>
      <c r="K10" s="17"/>
      <c r="L10" s="17"/>
      <c r="M10" s="17"/>
      <c r="N10" s="17"/>
      <c r="O10" s="17"/>
      <c r="P10" s="17"/>
      <c r="Q10" s="17"/>
      <c r="R10" s="17"/>
      <c r="S10" s="17"/>
      <c r="T10" s="149" t="s">
        <v>153</v>
      </c>
      <c r="U10" s="149"/>
      <c r="V10" s="149"/>
      <c r="W10" s="200" t="s">
        <v>6</v>
      </c>
      <c r="X10" s="200"/>
      <c r="Y10" s="200"/>
      <c r="Z10" s="200"/>
      <c r="AA10" s="200"/>
      <c r="AB10" s="200"/>
      <c r="AC10" s="200"/>
      <c r="AD10" s="200"/>
      <c r="AE10" s="200"/>
      <c r="AF10" s="25"/>
      <c r="AG10" s="17"/>
      <c r="AI10" s="17"/>
      <c r="AJ10" s="17"/>
    </row>
    <row r="11" spans="1:36" ht="10.5" customHeight="1" x14ac:dyDescent="0.15">
      <c r="A11" s="17"/>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I11" s="17"/>
      <c r="AJ11" s="17"/>
    </row>
    <row r="12" spans="1:36" ht="18" customHeight="1" x14ac:dyDescent="0.15">
      <c r="A12" s="17"/>
      <c r="B12" s="17"/>
      <c r="C12" s="17"/>
      <c r="D12" s="17"/>
      <c r="E12" s="17"/>
      <c r="F12" s="17"/>
      <c r="G12" s="17"/>
      <c r="H12" s="17"/>
      <c r="I12" s="17"/>
      <c r="J12" s="17"/>
      <c r="K12" s="17"/>
      <c r="L12" s="17"/>
      <c r="M12" s="17"/>
      <c r="N12" s="17"/>
      <c r="O12" s="17"/>
      <c r="P12" s="17"/>
      <c r="Q12" s="17"/>
      <c r="R12" s="17"/>
      <c r="S12" s="17"/>
      <c r="T12" s="149" t="s">
        <v>7</v>
      </c>
      <c r="U12" s="149"/>
      <c r="V12" s="149"/>
      <c r="W12" s="149" t="s">
        <v>93</v>
      </c>
      <c r="X12" s="149"/>
      <c r="Y12" s="149"/>
      <c r="Z12" s="149"/>
      <c r="AA12" s="149"/>
      <c r="AB12" s="149"/>
      <c r="AC12" s="149"/>
      <c r="AD12" s="149"/>
      <c r="AE12" s="149"/>
      <c r="AF12" s="25"/>
      <c r="AG12" s="17"/>
      <c r="AI12" s="17"/>
      <c r="AJ12" s="17"/>
    </row>
    <row r="13" spans="1:36" ht="18" customHeight="1" x14ac:dyDescent="0.15">
      <c r="A13" s="17"/>
      <c r="B13" s="17"/>
      <c r="C13" s="17"/>
      <c r="D13" s="17"/>
      <c r="E13" s="17"/>
      <c r="F13" s="17"/>
      <c r="G13" s="17"/>
      <c r="H13" s="17"/>
      <c r="I13" s="17"/>
      <c r="J13" s="17"/>
      <c r="K13" s="17"/>
      <c r="L13" s="17"/>
      <c r="M13" s="17"/>
      <c r="N13" s="17"/>
      <c r="O13" s="17"/>
      <c r="P13" s="17"/>
      <c r="Q13" s="17"/>
      <c r="R13" s="17"/>
      <c r="S13" s="17"/>
      <c r="T13" s="150" t="s">
        <v>24</v>
      </c>
      <c r="U13" s="150"/>
      <c r="V13" s="150"/>
      <c r="W13" s="236" t="s">
        <v>25</v>
      </c>
      <c r="X13" s="236"/>
      <c r="Y13" s="236"/>
      <c r="Z13" s="236"/>
      <c r="AA13" s="236"/>
      <c r="AB13" s="236"/>
      <c r="AC13" s="236"/>
      <c r="AD13" s="236"/>
      <c r="AE13" s="236"/>
      <c r="AF13" s="236"/>
      <c r="AG13" s="17"/>
      <c r="AI13" s="17"/>
      <c r="AJ13" s="17"/>
    </row>
    <row r="14" spans="1:36" ht="18" customHeight="1" x14ac:dyDescent="0.15">
      <c r="A14" s="17"/>
      <c r="B14" s="17"/>
      <c r="C14" s="17"/>
      <c r="D14" s="17"/>
      <c r="E14" s="17"/>
      <c r="F14" s="17"/>
      <c r="G14" s="17"/>
      <c r="H14" s="17"/>
      <c r="I14" s="17"/>
      <c r="J14" s="17"/>
      <c r="K14" s="17"/>
      <c r="L14" s="17"/>
      <c r="M14" s="17"/>
      <c r="N14" s="17"/>
      <c r="O14" s="17"/>
      <c r="P14" s="17"/>
      <c r="Q14" s="17"/>
      <c r="R14" s="17"/>
      <c r="S14" s="17"/>
      <c r="T14" s="150" t="s">
        <v>147</v>
      </c>
      <c r="U14" s="150"/>
      <c r="V14" s="150"/>
      <c r="W14" s="90" t="s">
        <v>148</v>
      </c>
      <c r="X14" s="17"/>
      <c r="Y14" s="17"/>
      <c r="Z14" s="17"/>
      <c r="AA14" s="17"/>
      <c r="AB14" s="17"/>
      <c r="AC14" s="17"/>
      <c r="AD14" s="17"/>
      <c r="AE14" s="17"/>
      <c r="AF14" s="17"/>
      <c r="AG14" s="17"/>
      <c r="AI14" s="17"/>
      <c r="AJ14" s="17"/>
    </row>
    <row r="15" spans="1:36" ht="18" customHeight="1" x14ac:dyDescent="0.15">
      <c r="A15" s="102"/>
      <c r="B15" s="186" t="s">
        <v>26</v>
      </c>
      <c r="C15" s="186"/>
      <c r="D15" s="186"/>
      <c r="E15" s="186" t="s">
        <v>27</v>
      </c>
      <c r="F15" s="186"/>
      <c r="G15" s="186"/>
      <c r="H15" s="150" t="s">
        <v>29</v>
      </c>
      <c r="I15" s="150"/>
      <c r="J15" s="150"/>
      <c r="K15" s="150"/>
      <c r="L15" s="150"/>
      <c r="M15" s="191" t="s">
        <v>30</v>
      </c>
      <c r="N15" s="191"/>
      <c r="O15" s="191"/>
      <c r="P15" s="191"/>
      <c r="Q15" s="191"/>
      <c r="R15" s="191"/>
      <c r="S15" s="199" t="s">
        <v>31</v>
      </c>
      <c r="T15" s="199"/>
      <c r="U15" s="199"/>
      <c r="V15" s="19"/>
      <c r="W15" s="19"/>
      <c r="X15" s="19"/>
      <c r="Y15" s="19"/>
      <c r="Z15" s="19"/>
      <c r="AA15" s="19"/>
      <c r="AB15" s="19"/>
      <c r="AC15" s="19"/>
      <c r="AD15" s="19"/>
      <c r="AE15" s="19"/>
      <c r="AF15" s="19"/>
      <c r="AG15" s="19"/>
      <c r="AH15" s="59"/>
      <c r="AI15" s="17"/>
      <c r="AJ15" s="17"/>
    </row>
    <row r="16" spans="1:36" ht="18" customHeight="1" x14ac:dyDescent="0.15">
      <c r="A16" s="103"/>
      <c r="B16" s="187"/>
      <c r="C16" s="187"/>
      <c r="D16" s="187"/>
      <c r="E16" s="149" t="s">
        <v>28</v>
      </c>
      <c r="F16" s="149"/>
      <c r="G16" s="149"/>
      <c r="H16" s="149"/>
      <c r="I16" s="149"/>
      <c r="J16" s="149"/>
      <c r="K16" s="149"/>
      <c r="L16" s="149"/>
      <c r="M16" s="151" t="s">
        <v>22</v>
      </c>
      <c r="N16" s="151"/>
      <c r="O16" s="151"/>
      <c r="P16" s="151"/>
      <c r="Q16" s="151"/>
      <c r="R16" s="151"/>
      <c r="S16" s="200"/>
      <c r="T16" s="200"/>
      <c r="U16" s="200"/>
      <c r="V16" s="100"/>
      <c r="W16" s="100"/>
      <c r="X16" s="100"/>
      <c r="Y16" s="100"/>
      <c r="Z16" s="100"/>
      <c r="AA16" s="100"/>
      <c r="AB16" s="100"/>
      <c r="AC16" s="100"/>
      <c r="AD16" s="100"/>
      <c r="AE16" s="100"/>
      <c r="AF16" s="100"/>
      <c r="AG16" s="100"/>
      <c r="AH16" s="59"/>
      <c r="AI16" s="17"/>
      <c r="AJ16" s="17"/>
    </row>
    <row r="17" spans="1:36" ht="20.100000000000001" customHeight="1" x14ac:dyDescent="0.15">
      <c r="A17" s="195" t="s">
        <v>94</v>
      </c>
      <c r="B17" s="196"/>
      <c r="C17" s="196"/>
      <c r="D17" s="196"/>
      <c r="E17" s="196"/>
      <c r="F17" s="201"/>
      <c r="G17" s="182"/>
      <c r="H17" s="182"/>
      <c r="I17" s="182"/>
      <c r="J17" s="182"/>
      <c r="K17" s="182"/>
      <c r="L17" s="182"/>
      <c r="M17" s="182"/>
      <c r="N17" s="182"/>
      <c r="O17" s="182"/>
      <c r="P17" s="182"/>
      <c r="Q17" s="182"/>
      <c r="R17" s="182"/>
      <c r="S17" s="182"/>
      <c r="T17" s="182"/>
      <c r="U17" s="182"/>
      <c r="V17" s="182"/>
      <c r="W17" s="182"/>
      <c r="X17" s="182"/>
      <c r="Y17" s="182"/>
      <c r="Z17" s="182"/>
      <c r="AA17" s="182"/>
      <c r="AB17" s="182"/>
      <c r="AC17" s="182"/>
      <c r="AD17" s="182"/>
      <c r="AE17" s="182"/>
      <c r="AF17" s="182"/>
      <c r="AG17" s="182"/>
      <c r="AH17" s="29"/>
      <c r="AI17" s="17"/>
      <c r="AJ17" s="17"/>
    </row>
    <row r="18" spans="1:36" ht="20.100000000000001" customHeight="1" x14ac:dyDescent="0.15">
      <c r="A18" s="173" t="s">
        <v>95</v>
      </c>
      <c r="B18" s="174"/>
      <c r="C18" s="174"/>
      <c r="D18" s="174"/>
      <c r="E18" s="174"/>
      <c r="F18" s="156" t="s">
        <v>32</v>
      </c>
      <c r="G18" s="157"/>
      <c r="H18" s="177"/>
      <c r="I18" s="192"/>
      <c r="J18" s="193"/>
      <c r="K18" s="193"/>
      <c r="L18" s="193"/>
      <c r="M18" s="193"/>
      <c r="N18" s="193"/>
      <c r="O18" s="193"/>
      <c r="P18" s="193"/>
      <c r="Q18" s="193"/>
      <c r="R18" s="194"/>
      <c r="S18" s="180" t="s">
        <v>33</v>
      </c>
      <c r="T18" s="181"/>
      <c r="U18" s="181"/>
      <c r="V18" s="181"/>
      <c r="W18" s="181"/>
      <c r="X18" s="181"/>
      <c r="Y18" s="181"/>
      <c r="Z18" s="181"/>
      <c r="AA18" s="181"/>
      <c r="AB18" s="181"/>
      <c r="AC18" s="181"/>
      <c r="AD18" s="181"/>
      <c r="AE18" s="181"/>
      <c r="AF18" s="181"/>
      <c r="AG18" s="26" t="s">
        <v>34</v>
      </c>
      <c r="AH18" s="29"/>
      <c r="AI18" s="17"/>
      <c r="AJ18" s="17"/>
    </row>
    <row r="19" spans="1:36" ht="35.25" customHeight="1" x14ac:dyDescent="0.15">
      <c r="A19" s="175"/>
      <c r="B19" s="176"/>
      <c r="C19" s="176"/>
      <c r="D19" s="176"/>
      <c r="E19" s="176"/>
      <c r="F19" s="152" t="s">
        <v>35</v>
      </c>
      <c r="G19" s="188"/>
      <c r="H19" s="189" t="s">
        <v>11</v>
      </c>
      <c r="I19" s="190"/>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3"/>
      <c r="AH19" s="23"/>
      <c r="AI19" s="17"/>
      <c r="AJ19" s="17"/>
    </row>
    <row r="20" spans="1:36" x14ac:dyDescent="0.15">
      <c r="A20" s="173" t="s">
        <v>36</v>
      </c>
      <c r="B20" s="174"/>
      <c r="C20" s="174"/>
      <c r="D20" s="174"/>
      <c r="E20" s="174"/>
      <c r="F20" s="156" t="s">
        <v>37</v>
      </c>
      <c r="G20" s="157"/>
      <c r="H20" s="157"/>
      <c r="I20" s="157"/>
      <c r="J20" s="157"/>
      <c r="K20" s="157"/>
      <c r="L20" s="157"/>
      <c r="M20" s="157"/>
      <c r="N20" s="177"/>
      <c r="O20" s="156" t="s">
        <v>38</v>
      </c>
      <c r="P20" s="157"/>
      <c r="Q20" s="157"/>
      <c r="R20" s="157"/>
      <c r="S20" s="157"/>
      <c r="T20" s="157"/>
      <c r="U20" s="157"/>
      <c r="V20" s="157"/>
      <c r="W20" s="157"/>
      <c r="X20" s="177"/>
      <c r="Y20" s="156" t="s">
        <v>39</v>
      </c>
      <c r="Z20" s="157"/>
      <c r="AA20" s="157"/>
      <c r="AB20" s="157"/>
      <c r="AC20" s="157"/>
      <c r="AD20" s="157"/>
      <c r="AE20" s="157"/>
      <c r="AF20" s="157"/>
      <c r="AG20" s="157"/>
      <c r="AH20" s="29"/>
      <c r="AI20" s="17"/>
      <c r="AJ20" s="17"/>
    </row>
    <row r="21" spans="1:36" x14ac:dyDescent="0.15">
      <c r="A21" s="197"/>
      <c r="B21" s="198"/>
      <c r="C21" s="198"/>
      <c r="D21" s="198"/>
      <c r="E21" s="198"/>
      <c r="F21" s="184"/>
      <c r="G21" s="184"/>
      <c r="H21" s="184"/>
      <c r="I21" s="184"/>
      <c r="J21" s="184"/>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29"/>
      <c r="AI21" s="17"/>
      <c r="AJ21" s="17"/>
    </row>
    <row r="22" spans="1:36" x14ac:dyDescent="0.15">
      <c r="A22" s="197"/>
      <c r="B22" s="198"/>
      <c r="C22" s="198"/>
      <c r="D22" s="198"/>
      <c r="E22" s="198"/>
      <c r="F22" s="163"/>
      <c r="G22" s="163"/>
      <c r="H22" s="163"/>
      <c r="I22" s="163"/>
      <c r="J22" s="163"/>
      <c r="K22" s="163"/>
      <c r="L22" s="163"/>
      <c r="M22" s="163"/>
      <c r="N22" s="163"/>
      <c r="O22" s="163"/>
      <c r="P22" s="163"/>
      <c r="Q22" s="163"/>
      <c r="R22" s="163"/>
      <c r="S22" s="163"/>
      <c r="T22" s="163"/>
      <c r="U22" s="163"/>
      <c r="V22" s="163"/>
      <c r="W22" s="163"/>
      <c r="X22" s="163"/>
      <c r="Y22" s="163"/>
      <c r="Z22" s="163"/>
      <c r="AA22" s="163"/>
      <c r="AB22" s="163"/>
      <c r="AC22" s="163"/>
      <c r="AD22" s="163"/>
      <c r="AE22" s="163"/>
      <c r="AF22" s="163"/>
      <c r="AG22" s="163"/>
      <c r="AH22" s="29"/>
      <c r="AI22" s="17"/>
      <c r="AJ22" s="17"/>
    </row>
    <row r="23" spans="1:36" x14ac:dyDescent="0.15">
      <c r="A23" s="197"/>
      <c r="B23" s="198"/>
      <c r="C23" s="198"/>
      <c r="D23" s="198"/>
      <c r="E23" s="198"/>
      <c r="F23" s="163"/>
      <c r="G23" s="163"/>
      <c r="H23" s="163"/>
      <c r="I23" s="163"/>
      <c r="J23" s="163"/>
      <c r="K23" s="163"/>
      <c r="L23" s="163"/>
      <c r="M23" s="163"/>
      <c r="N23" s="163"/>
      <c r="O23" s="163"/>
      <c r="P23" s="163"/>
      <c r="Q23" s="163"/>
      <c r="R23" s="163"/>
      <c r="S23" s="163"/>
      <c r="T23" s="163"/>
      <c r="U23" s="163"/>
      <c r="V23" s="163"/>
      <c r="W23" s="163"/>
      <c r="X23" s="163"/>
      <c r="Y23" s="163"/>
      <c r="Z23" s="163"/>
      <c r="AA23" s="163"/>
      <c r="AB23" s="163"/>
      <c r="AC23" s="163"/>
      <c r="AD23" s="163"/>
      <c r="AE23" s="163"/>
      <c r="AF23" s="163"/>
      <c r="AG23" s="163"/>
      <c r="AH23" s="29"/>
      <c r="AI23" s="17"/>
      <c r="AJ23" s="17"/>
    </row>
    <row r="24" spans="1:36" ht="13.5" customHeight="1" x14ac:dyDescent="0.15">
      <c r="A24" s="175"/>
      <c r="B24" s="176"/>
      <c r="C24" s="176"/>
      <c r="D24" s="176"/>
      <c r="E24" s="176"/>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23"/>
      <c r="AI24" s="17"/>
      <c r="AJ24" s="17"/>
    </row>
    <row r="25" spans="1:36" ht="20.100000000000001" customHeight="1" x14ac:dyDescent="0.15">
      <c r="A25" s="173" t="s">
        <v>40</v>
      </c>
      <c r="B25" s="174"/>
      <c r="C25" s="174"/>
      <c r="D25" s="174"/>
      <c r="E25" s="174"/>
      <c r="F25" s="233" t="s">
        <v>211</v>
      </c>
      <c r="G25" s="234"/>
      <c r="H25" s="234"/>
      <c r="I25" s="234"/>
      <c r="J25" s="234"/>
      <c r="K25" s="234"/>
      <c r="L25" s="234"/>
      <c r="M25" s="234"/>
      <c r="N25" s="158" t="s">
        <v>43</v>
      </c>
      <c r="O25" s="158"/>
      <c r="P25" s="169" t="s">
        <v>182</v>
      </c>
      <c r="Q25" s="169"/>
      <c r="R25" s="170"/>
      <c r="S25" s="166" t="s">
        <v>41</v>
      </c>
      <c r="T25" s="167"/>
      <c r="U25" s="167"/>
      <c r="V25" s="167"/>
      <c r="W25" s="168"/>
      <c r="X25" s="221" t="s">
        <v>45</v>
      </c>
      <c r="Y25" s="222"/>
      <c r="Z25" s="222"/>
      <c r="AA25" s="222"/>
      <c r="AB25" s="222"/>
      <c r="AC25" s="222"/>
      <c r="AD25" s="222"/>
      <c r="AE25" s="222"/>
      <c r="AF25" s="222"/>
      <c r="AG25" s="222"/>
      <c r="AH25" s="37"/>
      <c r="AI25" s="17"/>
      <c r="AJ25" s="17"/>
    </row>
    <row r="26" spans="1:36" ht="20.100000000000001" customHeight="1" x14ac:dyDescent="0.15">
      <c r="A26" s="175"/>
      <c r="B26" s="176"/>
      <c r="C26" s="176"/>
      <c r="D26" s="176"/>
      <c r="E26" s="176"/>
      <c r="F26" s="178"/>
      <c r="G26" s="179"/>
      <c r="H26" s="65"/>
      <c r="I26" s="30" t="s">
        <v>2</v>
      </c>
      <c r="J26" s="65"/>
      <c r="K26" s="30" t="s">
        <v>3</v>
      </c>
      <c r="L26" s="65"/>
      <c r="M26" s="30" t="s">
        <v>14</v>
      </c>
      <c r="N26" s="159" t="s">
        <v>44</v>
      </c>
      <c r="O26" s="159"/>
      <c r="P26" s="171"/>
      <c r="Q26" s="171"/>
      <c r="R26" s="172"/>
      <c r="S26" s="160" t="s">
        <v>42</v>
      </c>
      <c r="T26" s="161"/>
      <c r="U26" s="161"/>
      <c r="V26" s="161"/>
      <c r="W26" s="162"/>
      <c r="X26" s="223"/>
      <c r="Y26" s="224"/>
      <c r="Z26" s="224"/>
      <c r="AA26" s="224"/>
      <c r="AB26" s="224"/>
      <c r="AC26" s="224"/>
      <c r="AD26" s="224"/>
      <c r="AE26" s="224"/>
      <c r="AF26" s="224"/>
      <c r="AG26" s="224"/>
      <c r="AH26" s="37"/>
      <c r="AI26" s="17"/>
      <c r="AJ26" s="17"/>
    </row>
    <row r="27" spans="1:36" ht="20.100000000000001" customHeight="1" x14ac:dyDescent="0.15">
      <c r="A27" s="173" t="s">
        <v>46</v>
      </c>
      <c r="B27" s="174"/>
      <c r="C27" s="174"/>
      <c r="D27" s="174"/>
      <c r="E27" s="174"/>
      <c r="F27" s="233" t="s">
        <v>211</v>
      </c>
      <c r="G27" s="234"/>
      <c r="H27" s="234"/>
      <c r="I27" s="234"/>
      <c r="J27" s="234"/>
      <c r="K27" s="234"/>
      <c r="L27" s="234"/>
      <c r="M27" s="234"/>
      <c r="N27" s="158" t="s">
        <v>43</v>
      </c>
      <c r="O27" s="158"/>
      <c r="P27" s="164" t="s">
        <v>150</v>
      </c>
      <c r="Q27" s="164" t="s">
        <v>151</v>
      </c>
      <c r="R27" s="165"/>
      <c r="S27" s="166" t="s">
        <v>47</v>
      </c>
      <c r="T27" s="167"/>
      <c r="U27" s="167"/>
      <c r="V27" s="167"/>
      <c r="W27" s="168"/>
      <c r="X27" s="221" t="s">
        <v>49</v>
      </c>
      <c r="Y27" s="222"/>
      <c r="Z27" s="222"/>
      <c r="AA27" s="222"/>
      <c r="AB27" s="222"/>
      <c r="AC27" s="222"/>
      <c r="AD27" s="222"/>
      <c r="AE27" s="222"/>
      <c r="AF27" s="222"/>
      <c r="AG27" s="222"/>
      <c r="AH27" s="37"/>
      <c r="AI27" s="17"/>
      <c r="AJ27" s="17"/>
    </row>
    <row r="28" spans="1:36" ht="20.100000000000001" customHeight="1" x14ac:dyDescent="0.15">
      <c r="A28" s="175"/>
      <c r="B28" s="176"/>
      <c r="C28" s="176"/>
      <c r="D28" s="176"/>
      <c r="E28" s="176"/>
      <c r="F28" s="178"/>
      <c r="G28" s="179"/>
      <c r="H28" s="65"/>
      <c r="I28" s="30" t="s">
        <v>2</v>
      </c>
      <c r="J28" s="65"/>
      <c r="K28" s="30" t="s">
        <v>3</v>
      </c>
      <c r="L28" s="65"/>
      <c r="M28" s="30" t="s">
        <v>14</v>
      </c>
      <c r="N28" s="159" t="s">
        <v>44</v>
      </c>
      <c r="O28" s="159"/>
      <c r="P28" s="235"/>
      <c r="Q28" s="104"/>
      <c r="R28" s="105" t="s">
        <v>171</v>
      </c>
      <c r="S28" s="160" t="s">
        <v>48</v>
      </c>
      <c r="T28" s="161"/>
      <c r="U28" s="161"/>
      <c r="V28" s="161"/>
      <c r="W28" s="162"/>
      <c r="X28" s="223"/>
      <c r="Y28" s="224"/>
      <c r="Z28" s="224"/>
      <c r="AA28" s="224"/>
      <c r="AB28" s="224"/>
      <c r="AC28" s="224"/>
      <c r="AD28" s="224"/>
      <c r="AE28" s="224"/>
      <c r="AF28" s="224"/>
      <c r="AG28" s="224"/>
      <c r="AH28" s="37"/>
      <c r="AI28" s="17"/>
      <c r="AJ28" s="17"/>
    </row>
    <row r="29" spans="1:36" ht="28.5" customHeight="1" x14ac:dyDescent="0.15">
      <c r="A29" s="166" t="s">
        <v>50</v>
      </c>
      <c r="B29" s="167"/>
      <c r="C29" s="167"/>
      <c r="D29" s="167"/>
      <c r="E29" s="168"/>
      <c r="F29" s="226" t="s">
        <v>51</v>
      </c>
      <c r="G29" s="226"/>
      <c r="H29" s="226"/>
      <c r="I29" s="226"/>
      <c r="J29" s="226"/>
      <c r="K29" s="226"/>
      <c r="L29" s="226"/>
      <c r="M29" s="212" t="s">
        <v>149</v>
      </c>
      <c r="N29" s="212"/>
      <c r="O29" s="212"/>
      <c r="P29" s="206" t="s">
        <v>54</v>
      </c>
      <c r="Q29" s="207"/>
      <c r="R29" s="207"/>
      <c r="S29" s="207"/>
      <c r="T29" s="208"/>
      <c r="U29" s="206" t="s">
        <v>169</v>
      </c>
      <c r="V29" s="207"/>
      <c r="W29" s="207"/>
      <c r="X29" s="207"/>
      <c r="Y29" s="208"/>
      <c r="Z29" s="154" t="s">
        <v>52</v>
      </c>
      <c r="AA29" s="227" t="s">
        <v>170</v>
      </c>
      <c r="AB29" s="228"/>
      <c r="AC29" s="228"/>
      <c r="AD29" s="228"/>
      <c r="AE29" s="229"/>
      <c r="AF29" s="152" t="s">
        <v>53</v>
      </c>
      <c r="AG29" s="152" t="s">
        <v>96</v>
      </c>
      <c r="AH29" s="23"/>
      <c r="AI29" s="17"/>
      <c r="AJ29" s="17"/>
    </row>
    <row r="30" spans="1:36" ht="28.5" customHeight="1" x14ac:dyDescent="0.15">
      <c r="A30" s="220" t="s">
        <v>48</v>
      </c>
      <c r="B30" s="167"/>
      <c r="C30" s="167"/>
      <c r="D30" s="167"/>
      <c r="E30" s="168"/>
      <c r="F30" s="218"/>
      <c r="G30" s="218"/>
      <c r="H30" s="218"/>
      <c r="I30" s="218"/>
      <c r="J30" s="218"/>
      <c r="K30" s="218"/>
      <c r="L30" s="218"/>
      <c r="M30" s="225"/>
      <c r="N30" s="225"/>
      <c r="O30" s="225"/>
      <c r="P30" s="206" t="s">
        <v>55</v>
      </c>
      <c r="Q30" s="207"/>
      <c r="R30" s="207"/>
      <c r="S30" s="207"/>
      <c r="T30" s="208"/>
      <c r="U30" s="206" t="s">
        <v>56</v>
      </c>
      <c r="V30" s="207"/>
      <c r="W30" s="207"/>
      <c r="X30" s="207"/>
      <c r="Y30" s="208"/>
      <c r="Z30" s="155"/>
      <c r="AA30" s="230"/>
      <c r="AB30" s="231"/>
      <c r="AC30" s="231"/>
      <c r="AD30" s="231"/>
      <c r="AE30" s="232"/>
      <c r="AF30" s="153"/>
      <c r="AG30" s="153"/>
      <c r="AH30" s="23"/>
      <c r="AI30" s="17"/>
      <c r="AJ30" s="17"/>
    </row>
    <row r="31" spans="1:36" ht="16.5" customHeight="1" x14ac:dyDescent="0.15">
      <c r="A31" s="33" t="s">
        <v>57</v>
      </c>
      <c r="B31" s="27"/>
      <c r="C31" s="34"/>
      <c r="D31" s="34"/>
      <c r="E31" s="34"/>
      <c r="F31" s="34"/>
      <c r="G31" s="34"/>
      <c r="H31" s="34"/>
      <c r="I31" s="34"/>
      <c r="J31" s="34"/>
      <c r="K31" s="34"/>
      <c r="L31" s="34"/>
      <c r="M31" s="34"/>
      <c r="N31" s="34"/>
      <c r="O31" s="34"/>
      <c r="P31" s="34"/>
      <c r="Q31" s="31"/>
      <c r="R31" s="34" t="s">
        <v>200</v>
      </c>
      <c r="S31" s="34"/>
      <c r="T31" s="34"/>
      <c r="U31" s="34" t="s">
        <v>201</v>
      </c>
      <c r="V31" s="34"/>
      <c r="W31" s="34"/>
      <c r="X31" s="34"/>
      <c r="Y31" s="136"/>
      <c r="Z31" s="136"/>
      <c r="AA31" s="136"/>
      <c r="AB31" s="136"/>
      <c r="AC31" s="136"/>
      <c r="AD31" s="136"/>
      <c r="AE31" s="136"/>
      <c r="AF31" s="136"/>
      <c r="AG31" s="136"/>
      <c r="AH31" s="23"/>
      <c r="AI31" s="17"/>
      <c r="AJ31" s="17"/>
    </row>
    <row r="32" spans="1:36" ht="16.5" customHeight="1" x14ac:dyDescent="0.15">
      <c r="A32" s="133"/>
      <c r="B32" s="126"/>
      <c r="C32" s="35"/>
      <c r="D32" s="35"/>
      <c r="E32" s="35"/>
      <c r="F32" s="35"/>
      <c r="G32" s="35"/>
      <c r="H32" s="35"/>
      <c r="I32" s="128"/>
      <c r="J32" s="128"/>
      <c r="K32" s="128"/>
      <c r="L32" s="128"/>
      <c r="M32" s="128"/>
      <c r="N32" s="128"/>
      <c r="O32" s="128"/>
      <c r="P32" s="128"/>
      <c r="Q32" s="128"/>
      <c r="R32" s="35"/>
      <c r="S32" s="35"/>
      <c r="T32" s="35"/>
      <c r="U32" s="35" t="s">
        <v>203</v>
      </c>
      <c r="V32" s="35"/>
      <c r="W32" s="35"/>
      <c r="X32" s="35"/>
      <c r="Y32" s="134"/>
      <c r="Z32" s="127"/>
      <c r="AA32" s="127"/>
      <c r="AB32" s="127"/>
      <c r="AC32" s="127"/>
      <c r="AD32" s="127"/>
      <c r="AE32" s="127"/>
      <c r="AF32" s="127"/>
      <c r="AG32" s="127"/>
      <c r="AH32" s="23"/>
      <c r="AI32" s="126"/>
      <c r="AJ32" s="126"/>
    </row>
    <row r="33" spans="1:36" ht="16.5" customHeight="1" x14ac:dyDescent="0.15">
      <c r="A33" s="133"/>
      <c r="B33" s="126"/>
      <c r="C33" s="35"/>
      <c r="D33" s="35"/>
      <c r="E33" s="35"/>
      <c r="F33" s="35"/>
      <c r="G33" s="35"/>
      <c r="H33" s="35"/>
      <c r="I33" s="128"/>
      <c r="J33" s="128"/>
      <c r="K33" s="128"/>
      <c r="L33" s="128"/>
      <c r="M33" s="128"/>
      <c r="N33" s="128"/>
      <c r="O33" s="128"/>
      <c r="P33" s="128"/>
      <c r="Q33" s="128"/>
      <c r="R33" s="35"/>
      <c r="S33" s="35"/>
      <c r="T33" s="35"/>
      <c r="U33" s="35" t="s">
        <v>202</v>
      </c>
      <c r="V33" s="35"/>
      <c r="W33" s="35"/>
      <c r="X33" s="35"/>
      <c r="Y33" s="134"/>
      <c r="Z33" s="127"/>
      <c r="AA33" s="127"/>
      <c r="AB33" s="127"/>
      <c r="AC33" s="127"/>
      <c r="AD33" s="127"/>
      <c r="AE33" s="127"/>
      <c r="AF33" s="127"/>
      <c r="AG33" s="127"/>
      <c r="AH33" s="23"/>
      <c r="AI33" s="126"/>
      <c r="AJ33" s="126"/>
    </row>
    <row r="34" spans="1:36" ht="16.5" customHeight="1" x14ac:dyDescent="0.15">
      <c r="A34" s="28"/>
      <c r="B34" s="25"/>
      <c r="C34" s="36"/>
      <c r="D34" s="36"/>
      <c r="E34" s="36"/>
      <c r="F34" s="36"/>
      <c r="G34" s="36"/>
      <c r="H34" s="36"/>
      <c r="I34" s="36"/>
      <c r="J34" s="32"/>
      <c r="K34" s="32"/>
      <c r="L34" s="32"/>
      <c r="M34" s="32"/>
      <c r="N34" s="32"/>
      <c r="O34" s="32"/>
      <c r="P34" s="32"/>
      <c r="Q34" s="32"/>
      <c r="R34" s="36"/>
      <c r="S34" s="36"/>
      <c r="T34" s="36"/>
      <c r="U34" s="36" t="s">
        <v>204</v>
      </c>
      <c r="V34" s="36"/>
      <c r="W34" s="36"/>
      <c r="X34" s="36"/>
      <c r="Y34" s="135"/>
      <c r="Z34" s="135"/>
      <c r="AA34" s="135"/>
      <c r="AB34" s="135"/>
      <c r="AC34" s="135"/>
      <c r="AD34" s="135"/>
      <c r="AE34" s="135"/>
      <c r="AF34" s="135"/>
      <c r="AG34" s="135"/>
      <c r="AH34" s="23"/>
      <c r="AI34" s="17"/>
      <c r="AJ34" s="17"/>
    </row>
    <row r="35" spans="1:36" ht="15" customHeight="1" x14ac:dyDescent="0.15">
      <c r="A35" s="38"/>
      <c r="B35" s="38" t="s">
        <v>58</v>
      </c>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row>
    <row r="36" spans="1:36" s="17" customFormat="1" ht="15" customHeight="1" x14ac:dyDescent="0.15">
      <c r="A36" s="106">
        <v>1</v>
      </c>
      <c r="B36" s="39" t="s">
        <v>59</v>
      </c>
      <c r="C36" s="205" t="s">
        <v>21</v>
      </c>
      <c r="D36" s="205"/>
      <c r="E36" s="205"/>
      <c r="F36" s="205"/>
      <c r="G36" s="40"/>
      <c r="H36" s="39" t="s">
        <v>59</v>
      </c>
      <c r="I36" s="204" t="s">
        <v>27</v>
      </c>
      <c r="J36" s="204"/>
      <c r="K36" s="40"/>
      <c r="L36" s="40"/>
      <c r="M36" s="39" t="s">
        <v>59</v>
      </c>
      <c r="N36" s="205" t="s">
        <v>30</v>
      </c>
      <c r="O36" s="205"/>
      <c r="P36" s="205"/>
      <c r="Q36" s="205"/>
      <c r="R36" s="40"/>
      <c r="S36" s="40"/>
      <c r="T36" s="40"/>
      <c r="U36" s="40"/>
      <c r="V36" s="40"/>
      <c r="W36" s="40"/>
      <c r="X36" s="40"/>
      <c r="Y36" s="40"/>
      <c r="Z36" s="40"/>
      <c r="AA36" s="40"/>
      <c r="AB36" s="40"/>
      <c r="AC36" s="40"/>
      <c r="AD36" s="40"/>
      <c r="AE36" s="40"/>
      <c r="AF36" s="40"/>
      <c r="AG36" s="40"/>
      <c r="AH36" s="40"/>
      <c r="AJ36" s="18"/>
    </row>
    <row r="37" spans="1:36" s="17" customFormat="1" ht="15" customHeight="1" x14ac:dyDescent="0.15">
      <c r="A37" s="107"/>
      <c r="B37" s="40"/>
      <c r="C37" s="209" t="s">
        <v>22</v>
      </c>
      <c r="D37" s="209"/>
      <c r="E37" s="209"/>
      <c r="F37" s="209"/>
      <c r="G37" s="40" t="s">
        <v>62</v>
      </c>
      <c r="H37" s="40"/>
      <c r="I37" s="204" t="s">
        <v>28</v>
      </c>
      <c r="J37" s="204"/>
      <c r="K37" s="40" t="s">
        <v>152</v>
      </c>
      <c r="L37" s="40"/>
      <c r="M37" s="40"/>
      <c r="N37" s="205" t="s">
        <v>22</v>
      </c>
      <c r="O37" s="205"/>
      <c r="P37" s="205"/>
      <c r="Q37" s="205"/>
      <c r="R37" s="40" t="s">
        <v>60</v>
      </c>
      <c r="S37" s="40"/>
      <c r="T37" s="40"/>
      <c r="U37" s="40"/>
      <c r="V37" s="40"/>
      <c r="W37" s="40"/>
      <c r="X37" s="40"/>
      <c r="Y37" s="40"/>
      <c r="Z37" s="40"/>
      <c r="AA37" s="40"/>
      <c r="AB37" s="40"/>
      <c r="AC37" s="40"/>
      <c r="AD37" s="40"/>
      <c r="AE37" s="40"/>
      <c r="AF37" s="40"/>
      <c r="AG37" s="40"/>
      <c r="AH37" s="40"/>
      <c r="AJ37" s="18"/>
    </row>
    <row r="38" spans="1:36" s="17" customFormat="1" ht="15" customHeight="1" x14ac:dyDescent="0.15">
      <c r="A38" s="106">
        <v>2</v>
      </c>
      <c r="B38" s="202" t="s">
        <v>16</v>
      </c>
      <c r="C38" s="202"/>
      <c r="D38" s="202" t="s">
        <v>17</v>
      </c>
      <c r="E38" s="202"/>
      <c r="F38" s="202" t="s">
        <v>18</v>
      </c>
      <c r="G38" s="202"/>
      <c r="H38" s="40" t="s">
        <v>205</v>
      </c>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I38" s="18"/>
    </row>
    <row r="39" spans="1:36" s="17" customFormat="1" ht="15" customHeight="1" x14ac:dyDescent="0.15">
      <c r="A39" s="106"/>
      <c r="B39" s="203"/>
      <c r="C39" s="203"/>
      <c r="D39" s="203"/>
      <c r="E39" s="203"/>
      <c r="F39" s="203"/>
      <c r="G39" s="203"/>
      <c r="H39" s="40" t="s">
        <v>206</v>
      </c>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I39" s="18"/>
    </row>
    <row r="40" spans="1:36" s="17" customFormat="1" ht="15" customHeight="1" x14ac:dyDescent="0.15">
      <c r="A40" s="106">
        <v>3</v>
      </c>
      <c r="B40" s="40" t="s">
        <v>207</v>
      </c>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I40" s="18"/>
    </row>
    <row r="41" spans="1:36" ht="15" customHeight="1" x14ac:dyDescent="0.15">
      <c r="A41" s="108"/>
      <c r="B41" s="41" t="s">
        <v>208</v>
      </c>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row>
    <row r="42" spans="1:36" ht="15" customHeight="1" x14ac:dyDescent="0.15">
      <c r="A42" s="106">
        <v>4</v>
      </c>
      <c r="B42" s="41" t="s">
        <v>61</v>
      </c>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row>
    <row r="43" spans="1:36" ht="15" customHeight="1" x14ac:dyDescent="0.15">
      <c r="A43" s="106"/>
      <c r="B43" s="41" t="s">
        <v>196</v>
      </c>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126"/>
    </row>
    <row r="44" spans="1:36" ht="15" customHeight="1" x14ac:dyDescent="0.15">
      <c r="A44" s="106">
        <v>5</v>
      </c>
      <c r="B44" s="41" t="s">
        <v>197</v>
      </c>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row>
    <row r="45" spans="1:36" ht="15" customHeight="1" x14ac:dyDescent="0.15">
      <c r="A45" s="106">
        <v>6</v>
      </c>
      <c r="B45" s="130" t="s">
        <v>198</v>
      </c>
      <c r="C45" s="129"/>
      <c r="D45" s="129"/>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row>
    <row r="46" spans="1:36" ht="15" customHeight="1" x14ac:dyDescent="0.15">
      <c r="A46" s="69"/>
      <c r="B46" s="132" t="s">
        <v>199</v>
      </c>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row>
    <row r="47" spans="1:36" ht="15" customHeight="1" x14ac:dyDescent="0.15">
      <c r="A47" s="69"/>
      <c r="B47" s="131"/>
      <c r="C47" s="131"/>
      <c r="D47" s="131"/>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row>
    <row r="48" spans="1:36" x14ac:dyDescent="0.15">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row>
    <row r="49" spans="1:33" x14ac:dyDescent="0.15">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row>
    <row r="50" spans="1:33" x14ac:dyDescent="0.15">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row>
  </sheetData>
  <mergeCells count="94">
    <mergeCell ref="W13:AF13"/>
    <mergeCell ref="T13:V13"/>
    <mergeCell ref="T10:V10"/>
    <mergeCell ref="W10:AE10"/>
    <mergeCell ref="T12:V12"/>
    <mergeCell ref="W12:Y12"/>
    <mergeCell ref="Z12:AE12"/>
    <mergeCell ref="T14:V14"/>
    <mergeCell ref="Y23:AG23"/>
    <mergeCell ref="AG29:AG30"/>
    <mergeCell ref="Y24:AG24"/>
    <mergeCell ref="C36:F36"/>
    <mergeCell ref="A30:E30"/>
    <mergeCell ref="X27:AG28"/>
    <mergeCell ref="M29:O30"/>
    <mergeCell ref="F29:L30"/>
    <mergeCell ref="AA29:AE30"/>
    <mergeCell ref="P29:T29"/>
    <mergeCell ref="P30:T30"/>
    <mergeCell ref="X25:AG26"/>
    <mergeCell ref="F25:M25"/>
    <mergeCell ref="F27:M27"/>
    <mergeCell ref="P27:P28"/>
    <mergeCell ref="A1:J1"/>
    <mergeCell ref="Y8:Z8"/>
    <mergeCell ref="AB3:AG4"/>
    <mergeCell ref="P5:T5"/>
    <mergeCell ref="P6:T6"/>
    <mergeCell ref="U5:V6"/>
    <mergeCell ref="Y7:AA7"/>
    <mergeCell ref="AA8:AB8"/>
    <mergeCell ref="K5:O6"/>
    <mergeCell ref="V2:W4"/>
    <mergeCell ref="X2:Y4"/>
    <mergeCell ref="Z2:AA4"/>
    <mergeCell ref="AB2:AG2"/>
    <mergeCell ref="W8:X8"/>
    <mergeCell ref="B38:C39"/>
    <mergeCell ref="D38:E39"/>
    <mergeCell ref="F38:G39"/>
    <mergeCell ref="N28:O28"/>
    <mergeCell ref="S28:W28"/>
    <mergeCell ref="I37:J37"/>
    <mergeCell ref="N36:Q36"/>
    <mergeCell ref="F28:G28"/>
    <mergeCell ref="U29:Y29"/>
    <mergeCell ref="U30:Y30"/>
    <mergeCell ref="N37:Q37"/>
    <mergeCell ref="C37:F37"/>
    <mergeCell ref="A29:E29"/>
    <mergeCell ref="I36:J36"/>
    <mergeCell ref="A27:E28"/>
    <mergeCell ref="N27:O27"/>
    <mergeCell ref="B15:D16"/>
    <mergeCell ref="E15:G15"/>
    <mergeCell ref="O24:X24"/>
    <mergeCell ref="F19:G19"/>
    <mergeCell ref="H19:I19"/>
    <mergeCell ref="F21:N21"/>
    <mergeCell ref="O21:X21"/>
    <mergeCell ref="M15:R15"/>
    <mergeCell ref="I18:R18"/>
    <mergeCell ref="A17:E17"/>
    <mergeCell ref="A18:E19"/>
    <mergeCell ref="A20:E24"/>
    <mergeCell ref="F20:N20"/>
    <mergeCell ref="O20:X20"/>
    <mergeCell ref="S15:U16"/>
    <mergeCell ref="F17:AG17"/>
    <mergeCell ref="A25:E26"/>
    <mergeCell ref="S25:W25"/>
    <mergeCell ref="F18:H18"/>
    <mergeCell ref="F26:G26"/>
    <mergeCell ref="S18:AF18"/>
    <mergeCell ref="J19:AG19"/>
    <mergeCell ref="Y21:AG21"/>
    <mergeCell ref="F24:N24"/>
    <mergeCell ref="F23:N23"/>
    <mergeCell ref="E16:G16"/>
    <mergeCell ref="H15:L16"/>
    <mergeCell ref="M16:R16"/>
    <mergeCell ref="AF29:AF30"/>
    <mergeCell ref="Z29:Z30"/>
    <mergeCell ref="Y20:AG20"/>
    <mergeCell ref="N25:O25"/>
    <mergeCell ref="N26:O26"/>
    <mergeCell ref="S26:W26"/>
    <mergeCell ref="O23:X23"/>
    <mergeCell ref="F22:N22"/>
    <mergeCell ref="O22:X22"/>
    <mergeCell ref="Y22:AG22"/>
    <mergeCell ref="Q27:R27"/>
    <mergeCell ref="S27:W27"/>
    <mergeCell ref="P25:R26"/>
  </mergeCells>
  <phoneticPr fontId="2"/>
  <printOptions horizontalCentered="1" verticalCentered="1"/>
  <pageMargins left="0.70866141732283472" right="0.39370078740157483" top="0.59055118110236227" bottom="0.59055118110236227" header="0.31496062992125984" footer="0.31496062992125984"/>
  <pageSetup paperSize="9"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7"/>
  <sheetViews>
    <sheetView showZeros="0" view="pageBreakPreview" topLeftCell="A10" zoomScaleNormal="100" zoomScaleSheetLayoutView="100" workbookViewId="0">
      <selection activeCell="B1" sqref="B1"/>
    </sheetView>
  </sheetViews>
  <sheetFormatPr defaultRowHeight="13.5" x14ac:dyDescent="0.15"/>
  <cols>
    <col min="1" max="1" width="17" style="75" customWidth="1"/>
    <col min="2" max="3" width="14.625" style="75" customWidth="1"/>
    <col min="4" max="6" width="12.625" style="75" customWidth="1"/>
    <col min="7" max="16384" width="9" style="75"/>
  </cols>
  <sheetData>
    <row r="2" spans="1:6" ht="30" customHeight="1" x14ac:dyDescent="0.15">
      <c r="A2" s="237" t="s">
        <v>108</v>
      </c>
      <c r="B2" s="237"/>
      <c r="C2" s="237"/>
      <c r="D2" s="237"/>
      <c r="E2" s="237"/>
      <c r="F2" s="237"/>
    </row>
    <row r="3" spans="1:6" ht="22.5" customHeight="1" x14ac:dyDescent="0.15">
      <c r="A3" s="79"/>
      <c r="B3" s="79"/>
      <c r="C3" s="79"/>
      <c r="D3" s="79"/>
      <c r="E3" s="79"/>
      <c r="F3" s="79"/>
    </row>
    <row r="4" spans="1:6" ht="22.5" customHeight="1" x14ac:dyDescent="0.15">
      <c r="A4" s="79"/>
      <c r="B4" s="79"/>
      <c r="C4" s="79"/>
      <c r="D4" s="79"/>
      <c r="E4" s="238" t="s">
        <v>214</v>
      </c>
      <c r="F4" s="238"/>
    </row>
    <row r="5" spans="1:6" ht="22.5" customHeight="1" x14ac:dyDescent="0.15">
      <c r="A5" s="79" t="s">
        <v>107</v>
      </c>
      <c r="B5" s="79"/>
      <c r="C5" s="79"/>
      <c r="D5" s="79"/>
      <c r="E5" s="79"/>
      <c r="F5" s="79"/>
    </row>
    <row r="6" spans="1:6" ht="22.5" customHeight="1" x14ac:dyDescent="0.15">
      <c r="A6" s="79"/>
      <c r="B6" s="79"/>
      <c r="C6" s="79"/>
      <c r="D6" s="79"/>
      <c r="E6" s="79"/>
      <c r="F6" s="79"/>
    </row>
    <row r="7" spans="1:6" ht="22.5" customHeight="1" x14ac:dyDescent="0.15">
      <c r="A7" s="79"/>
      <c r="B7" s="79"/>
      <c r="C7" s="78" t="s">
        <v>192</v>
      </c>
      <c r="D7" s="239">
        <v>0</v>
      </c>
      <c r="E7" s="239"/>
      <c r="F7" s="239"/>
    </row>
    <row r="8" spans="1:6" ht="22.5" customHeight="1" x14ac:dyDescent="0.15">
      <c r="A8" s="79"/>
      <c r="B8" s="79"/>
      <c r="D8" s="79"/>
      <c r="E8" s="80"/>
      <c r="F8" s="80"/>
    </row>
    <row r="9" spans="1:6" ht="22.5" customHeight="1" x14ac:dyDescent="0.15">
      <c r="A9" s="79"/>
      <c r="B9" s="79"/>
      <c r="C9" s="78" t="s">
        <v>193</v>
      </c>
      <c r="D9" s="239">
        <v>0</v>
      </c>
      <c r="E9" s="239"/>
      <c r="F9" s="239"/>
    </row>
    <row r="10" spans="1:6" ht="22.5" customHeight="1" x14ac:dyDescent="0.15">
      <c r="A10" s="79"/>
      <c r="B10" s="79"/>
      <c r="C10" s="78"/>
      <c r="D10" s="245" t="s">
        <v>194</v>
      </c>
      <c r="E10" s="246"/>
      <c r="F10" s="246"/>
    </row>
    <row r="11" spans="1:6" ht="22.5" customHeight="1" x14ac:dyDescent="0.15">
      <c r="C11" s="124" t="s">
        <v>195</v>
      </c>
      <c r="E11" s="125"/>
      <c r="F11" s="125"/>
    </row>
    <row r="13" spans="1:6" ht="24.75" customHeight="1" x14ac:dyDescent="0.15">
      <c r="A13" s="240" t="str">
        <f>"　"&amp;+E4&amp;"付けで道路占用許可を申請した下記の工事に係る施設又は工作物等については、工事完了後は無償で関市に帰属することを承諾します。"</f>
        <v>　　 年　 月 　日付けで道路占用許可を申請した下記の工事に係る施設又は工作物等については、工事完了後は無償で関市に帰属することを承諾します。</v>
      </c>
      <c r="B13" s="240"/>
      <c r="C13" s="240"/>
      <c r="D13" s="240"/>
      <c r="E13" s="240"/>
      <c r="F13" s="240"/>
    </row>
    <row r="14" spans="1:6" ht="24.75" customHeight="1" x14ac:dyDescent="0.15">
      <c r="A14" s="240"/>
      <c r="B14" s="240"/>
      <c r="C14" s="240"/>
      <c r="D14" s="240"/>
      <c r="E14" s="240"/>
      <c r="F14" s="240"/>
    </row>
    <row r="16" spans="1:6" ht="14.25" x14ac:dyDescent="0.15">
      <c r="A16" s="238" t="s">
        <v>9</v>
      </c>
      <c r="B16" s="238"/>
      <c r="C16" s="238"/>
      <c r="D16" s="238"/>
      <c r="E16" s="238"/>
      <c r="F16" s="238"/>
    </row>
    <row r="18" spans="1:6" ht="30" customHeight="1" x14ac:dyDescent="0.15">
      <c r="A18" s="247" t="s">
        <v>106</v>
      </c>
      <c r="B18" s="248" t="str">
        <f>道路占用許可申請書!H19 &amp;道路占用許可申請書!J19</f>
        <v>関市</v>
      </c>
      <c r="C18" s="249"/>
      <c r="D18" s="249"/>
      <c r="E18" s="249"/>
      <c r="F18" s="250"/>
    </row>
    <row r="19" spans="1:6" ht="30" customHeight="1" x14ac:dyDescent="0.15">
      <c r="A19" s="247"/>
      <c r="B19" s="248" t="str">
        <f>道路占用許可申請書!I18 &amp;IF(道路占用許可申請書!L18="","　　　　　　　",道路占用許可申請書!L18) &amp;道路占用許可申請書!P18</f>
        <v>　　　　　　　</v>
      </c>
      <c r="C19" s="249"/>
      <c r="D19" s="249"/>
      <c r="E19" s="249"/>
      <c r="F19" s="250"/>
    </row>
    <row r="20" spans="1:6" ht="30" customHeight="1" x14ac:dyDescent="0.15">
      <c r="A20" s="122" t="s">
        <v>105</v>
      </c>
      <c r="B20" s="248" t="str">
        <f>TRIM(道路占用許可申請書!F17)</f>
        <v/>
      </c>
      <c r="C20" s="249"/>
      <c r="D20" s="249"/>
      <c r="E20" s="249"/>
      <c r="F20" s="250"/>
    </row>
    <row r="21" spans="1:6" ht="30" customHeight="1" x14ac:dyDescent="0.15">
      <c r="A21" s="122" t="s">
        <v>104</v>
      </c>
      <c r="B21" s="248" t="str">
        <f>TRIM(道路占用許可申請書!F17)</f>
        <v/>
      </c>
      <c r="C21" s="249"/>
      <c r="D21" s="249"/>
      <c r="E21" s="249"/>
      <c r="F21" s="250"/>
    </row>
    <row r="22" spans="1:6" ht="15" customHeight="1" x14ac:dyDescent="0.15">
      <c r="A22" s="241" t="s">
        <v>155</v>
      </c>
      <c r="B22" s="122" t="s">
        <v>103</v>
      </c>
      <c r="C22" s="122" t="s">
        <v>102</v>
      </c>
      <c r="D22" s="122" t="s">
        <v>101</v>
      </c>
      <c r="E22" s="122" t="s">
        <v>100</v>
      </c>
      <c r="F22" s="122" t="s">
        <v>99</v>
      </c>
    </row>
    <row r="23" spans="1:6" ht="51" customHeight="1" x14ac:dyDescent="0.15">
      <c r="A23" s="241"/>
      <c r="B23" s="77" t="s">
        <v>215</v>
      </c>
      <c r="C23" s="76">
        <v>0</v>
      </c>
      <c r="D23" s="76"/>
      <c r="E23" s="76"/>
      <c r="F23" s="76"/>
    </row>
    <row r="24" spans="1:6" ht="51" customHeight="1" x14ac:dyDescent="0.15">
      <c r="A24" s="241"/>
      <c r="B24" s="77" t="s">
        <v>215</v>
      </c>
      <c r="C24" s="76">
        <v>0</v>
      </c>
      <c r="D24" s="76"/>
      <c r="E24" s="76"/>
      <c r="F24" s="76"/>
    </row>
    <row r="25" spans="1:6" ht="51" customHeight="1" x14ac:dyDescent="0.15">
      <c r="A25" s="241"/>
      <c r="B25" s="77" t="s">
        <v>215</v>
      </c>
      <c r="C25" s="76">
        <v>0</v>
      </c>
      <c r="D25" s="76"/>
      <c r="E25" s="76"/>
      <c r="F25" s="76"/>
    </row>
    <row r="26" spans="1:6" ht="51" customHeight="1" x14ac:dyDescent="0.15">
      <c r="A26" s="241"/>
      <c r="B26" s="77" t="s">
        <v>215</v>
      </c>
      <c r="C26" s="76">
        <v>0</v>
      </c>
      <c r="D26" s="76"/>
      <c r="E26" s="76"/>
      <c r="F26" s="76"/>
    </row>
    <row r="27" spans="1:6" ht="30" customHeight="1" x14ac:dyDescent="0.15">
      <c r="A27" s="122" t="s">
        <v>98</v>
      </c>
      <c r="B27" s="242"/>
      <c r="C27" s="243"/>
      <c r="D27" s="243"/>
      <c r="E27" s="243"/>
      <c r="F27" s="244"/>
    </row>
  </sheetData>
  <mergeCells count="14">
    <mergeCell ref="A22:A26"/>
    <mergeCell ref="B27:F27"/>
    <mergeCell ref="D10:F10"/>
    <mergeCell ref="A16:F16"/>
    <mergeCell ref="A18:A19"/>
    <mergeCell ref="B18:F18"/>
    <mergeCell ref="B19:F19"/>
    <mergeCell ref="B20:F20"/>
    <mergeCell ref="B21:F21"/>
    <mergeCell ref="A2:F2"/>
    <mergeCell ref="E4:F4"/>
    <mergeCell ref="D7:F7"/>
    <mergeCell ref="D9:F9"/>
    <mergeCell ref="A13:F14"/>
  </mergeCells>
  <phoneticPr fontId="2"/>
  <printOptions horizontalCentered="1" verticalCentered="1"/>
  <pageMargins left="0.51181102362204722" right="0.39370078740157483" top="0.59055118110236227" bottom="0.59055118110236227" header="0.31496062992125984" footer="0.31496062992125984"/>
  <pageSetup paperSize="9"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50"/>
  <sheetViews>
    <sheetView showZeros="0" view="pageBreakPreview" topLeftCell="A13" zoomScaleNormal="100" zoomScaleSheetLayoutView="100" workbookViewId="0">
      <selection activeCell="AP21" sqref="AP21"/>
    </sheetView>
  </sheetViews>
  <sheetFormatPr defaultRowHeight="13.5" x14ac:dyDescent="0.15"/>
  <cols>
    <col min="1" max="1" width="2.625" style="44" customWidth="1"/>
    <col min="2" max="101" width="1.625" style="44" customWidth="1"/>
    <col min="102" max="16384" width="9" style="44"/>
  </cols>
  <sheetData>
    <row r="1" spans="1:54" ht="14.25" x14ac:dyDescent="0.15">
      <c r="A1" s="251" t="s">
        <v>137</v>
      </c>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row>
    <row r="2" spans="1:54" ht="6" customHeight="1" x14ac:dyDescent="0.15">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row>
    <row r="3" spans="1:54" ht="19.5" customHeight="1" x14ac:dyDescent="0.15">
      <c r="A3" s="43"/>
      <c r="B3" s="45"/>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7"/>
      <c r="BB3" s="43"/>
    </row>
    <row r="4" spans="1:54" ht="19.5" customHeight="1" x14ac:dyDescent="0.15">
      <c r="A4" s="43"/>
      <c r="B4" s="48"/>
      <c r="C4" s="254" t="s">
        <v>63</v>
      </c>
      <c r="D4" s="254"/>
      <c r="E4" s="254"/>
      <c r="F4" s="254"/>
      <c r="G4" s="254"/>
      <c r="H4" s="254"/>
      <c r="I4" s="254"/>
      <c r="J4" s="254"/>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50"/>
      <c r="BB4" s="43"/>
    </row>
    <row r="5" spans="1:54" ht="19.5" customHeight="1" x14ac:dyDescent="0.15">
      <c r="A5" s="43"/>
      <c r="B5" s="48"/>
      <c r="C5" s="51"/>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50"/>
      <c r="BB5" s="43"/>
    </row>
    <row r="6" spans="1:54" ht="19.5" customHeight="1" x14ac:dyDescent="0.15">
      <c r="A6" s="43"/>
      <c r="B6" s="48"/>
      <c r="C6" s="254" t="s">
        <v>64</v>
      </c>
      <c r="D6" s="254"/>
      <c r="E6" s="254"/>
      <c r="F6" s="254"/>
      <c r="G6" s="254"/>
      <c r="H6" s="254"/>
      <c r="I6" s="254"/>
      <c r="J6" s="254"/>
      <c r="K6" s="49"/>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c r="AP6" s="253"/>
      <c r="AQ6" s="253"/>
      <c r="AR6" s="253"/>
      <c r="AS6" s="253"/>
      <c r="AT6" s="253"/>
      <c r="AU6" s="253"/>
      <c r="AV6" s="253"/>
      <c r="AW6" s="253"/>
      <c r="AX6" s="253"/>
      <c r="AY6" s="49"/>
      <c r="AZ6" s="49"/>
      <c r="BA6" s="50"/>
      <c r="BB6" s="43"/>
    </row>
    <row r="7" spans="1:54" ht="19.5" customHeight="1" x14ac:dyDescent="0.15">
      <c r="A7" s="43"/>
      <c r="B7" s="48"/>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50"/>
      <c r="BB7" s="43"/>
    </row>
    <row r="8" spans="1:54" ht="19.5" customHeight="1" x14ac:dyDescent="0.15">
      <c r="A8" s="43"/>
      <c r="B8" s="52"/>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4"/>
      <c r="BB8" s="43"/>
    </row>
    <row r="9" spans="1:54" ht="24" customHeight="1" x14ac:dyDescent="0.15">
      <c r="A9" s="43"/>
      <c r="B9" s="55"/>
      <c r="C9" s="255" t="s">
        <v>65</v>
      </c>
      <c r="D9" s="255"/>
      <c r="E9" s="255"/>
      <c r="F9" s="255"/>
      <c r="G9" s="255"/>
      <c r="H9" s="255"/>
      <c r="I9" s="255"/>
      <c r="J9" s="255"/>
      <c r="K9" s="56"/>
      <c r="L9" s="55"/>
      <c r="M9" s="57">
        <f>道路占用許可申請書!I18</f>
        <v>0</v>
      </c>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6"/>
      <c r="BB9" s="43"/>
    </row>
    <row r="10" spans="1:54" ht="24" customHeight="1" x14ac:dyDescent="0.15">
      <c r="A10" s="43"/>
      <c r="B10" s="55"/>
      <c r="C10" s="255" t="s">
        <v>66</v>
      </c>
      <c r="D10" s="255"/>
      <c r="E10" s="255"/>
      <c r="F10" s="255"/>
      <c r="G10" s="255"/>
      <c r="H10" s="255"/>
      <c r="I10" s="255"/>
      <c r="J10" s="255"/>
      <c r="K10" s="56"/>
      <c r="L10" s="55"/>
      <c r="M10" s="258" t="str">
        <f>"関市" &amp; 道路占用許可申請書!J19</f>
        <v>関市</v>
      </c>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57"/>
      <c r="AK10" s="57"/>
      <c r="AL10" s="57"/>
      <c r="AM10" s="57"/>
      <c r="AN10" s="57"/>
      <c r="AO10" s="57"/>
      <c r="AP10" s="57"/>
      <c r="AQ10" s="57"/>
      <c r="AR10" s="57"/>
      <c r="AS10" s="57"/>
      <c r="AT10" s="57"/>
      <c r="AU10" s="57"/>
      <c r="AV10" s="57"/>
      <c r="AW10" s="57"/>
      <c r="AX10" s="57"/>
      <c r="AY10" s="57"/>
      <c r="AZ10" s="57"/>
      <c r="BA10" s="56"/>
      <c r="BB10" s="43"/>
    </row>
    <row r="11" spans="1:54" ht="24" customHeight="1" x14ac:dyDescent="0.15">
      <c r="A11" s="43"/>
      <c r="B11" s="55"/>
      <c r="C11" s="255" t="s">
        <v>67</v>
      </c>
      <c r="D11" s="255"/>
      <c r="E11" s="255"/>
      <c r="F11" s="255"/>
      <c r="G11" s="255"/>
      <c r="H11" s="255"/>
      <c r="I11" s="255"/>
      <c r="J11" s="255"/>
      <c r="K11" s="56"/>
      <c r="L11" s="55"/>
      <c r="M11" s="252" t="s">
        <v>213</v>
      </c>
      <c r="N11" s="252"/>
      <c r="O11" s="252"/>
      <c r="P11" s="252"/>
      <c r="Q11" s="252"/>
      <c r="R11" s="252"/>
      <c r="S11" s="252"/>
      <c r="T11" s="252"/>
      <c r="U11" s="252"/>
      <c r="V11" s="252"/>
      <c r="W11" s="252"/>
      <c r="X11" s="252"/>
      <c r="Y11" s="252"/>
      <c r="Z11" s="252"/>
      <c r="AA11" s="256">
        <f>+道路占用許可申請書!F28</f>
        <v>0</v>
      </c>
      <c r="AB11" s="257"/>
      <c r="AC11" s="257"/>
      <c r="AD11" s="252">
        <f>+道路占用許可申請書!H28</f>
        <v>0</v>
      </c>
      <c r="AE11" s="252"/>
      <c r="AF11" s="252" t="s">
        <v>2</v>
      </c>
      <c r="AG11" s="252"/>
      <c r="AH11" s="252">
        <f>道路占用許可申請書!J28</f>
        <v>0</v>
      </c>
      <c r="AI11" s="252"/>
      <c r="AJ11" s="252" t="s">
        <v>3</v>
      </c>
      <c r="AK11" s="252"/>
      <c r="AL11" s="252">
        <f>道路占用許可申請書!L28</f>
        <v>0</v>
      </c>
      <c r="AM11" s="252"/>
      <c r="AN11" s="91" t="s">
        <v>124</v>
      </c>
      <c r="AO11" s="91"/>
      <c r="AP11" s="92"/>
      <c r="AQ11" s="92"/>
      <c r="AR11" s="92"/>
      <c r="AS11" s="92"/>
      <c r="AT11" s="57"/>
      <c r="AU11" s="57"/>
      <c r="AV11" s="57"/>
      <c r="AW11" s="57"/>
      <c r="AX11" s="57"/>
      <c r="AY11" s="57"/>
      <c r="AZ11" s="57"/>
      <c r="BA11" s="56"/>
      <c r="BB11" s="43"/>
    </row>
    <row r="12" spans="1:54" ht="24" customHeight="1" x14ac:dyDescent="0.15">
      <c r="A12" s="43"/>
      <c r="B12" s="55"/>
      <c r="C12" s="255" t="s">
        <v>68</v>
      </c>
      <c r="D12" s="255"/>
      <c r="E12" s="255"/>
      <c r="F12" s="255"/>
      <c r="G12" s="255"/>
      <c r="H12" s="255"/>
      <c r="I12" s="255"/>
      <c r="J12" s="255"/>
      <c r="K12" s="56"/>
      <c r="L12" s="55"/>
      <c r="M12" s="57" t="s">
        <v>69</v>
      </c>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6"/>
      <c r="BB12" s="43"/>
    </row>
    <row r="13" spans="1:54" ht="24" customHeight="1" x14ac:dyDescent="0.15">
      <c r="A13" s="43"/>
      <c r="B13" s="45"/>
      <c r="C13" s="58"/>
      <c r="D13" s="46"/>
      <c r="E13" s="46"/>
      <c r="F13" s="46"/>
      <c r="G13" s="46"/>
      <c r="H13" s="46"/>
      <c r="I13" s="46"/>
      <c r="J13" s="46"/>
      <c r="K13" s="47"/>
      <c r="L13" s="45"/>
      <c r="M13" s="46" t="str">
        <f>M10</f>
        <v>関市</v>
      </c>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7"/>
      <c r="BB13" s="43"/>
    </row>
    <row r="14" spans="1:54" ht="24" customHeight="1" x14ac:dyDescent="0.15">
      <c r="A14" s="43"/>
      <c r="B14" s="48"/>
      <c r="C14" s="254" t="s">
        <v>70</v>
      </c>
      <c r="D14" s="254"/>
      <c r="E14" s="254"/>
      <c r="F14" s="254"/>
      <c r="G14" s="254"/>
      <c r="H14" s="254"/>
      <c r="I14" s="254"/>
      <c r="J14" s="254"/>
      <c r="K14" s="50"/>
      <c r="L14" s="48"/>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50"/>
      <c r="BB14" s="43"/>
    </row>
    <row r="15" spans="1:54" ht="24" customHeight="1" x14ac:dyDescent="0.15">
      <c r="A15" s="43"/>
      <c r="B15" s="52"/>
      <c r="C15" s="53"/>
      <c r="D15" s="53"/>
      <c r="E15" s="53"/>
      <c r="F15" s="53"/>
      <c r="G15" s="53"/>
      <c r="H15" s="53"/>
      <c r="I15" s="53"/>
      <c r="J15" s="53"/>
      <c r="K15" s="54"/>
      <c r="L15" s="52"/>
      <c r="M15" s="53" t="s">
        <v>74</v>
      </c>
      <c r="N15" s="53"/>
      <c r="O15" s="53"/>
      <c r="P15" s="263"/>
      <c r="Q15" s="263"/>
      <c r="R15" s="263"/>
      <c r="S15" s="263"/>
      <c r="T15" s="116" t="s">
        <v>175</v>
      </c>
      <c r="U15" s="116"/>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4"/>
      <c r="BB15" s="43"/>
    </row>
    <row r="16" spans="1:54" ht="14.25" x14ac:dyDescent="0.15">
      <c r="A16" s="43"/>
      <c r="B16" s="45"/>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7"/>
      <c r="BB16" s="43"/>
    </row>
    <row r="17" spans="1:54" ht="14.25" x14ac:dyDescent="0.15">
      <c r="A17" s="43"/>
      <c r="B17" s="48"/>
      <c r="C17" s="49" t="s">
        <v>71</v>
      </c>
      <c r="D17" s="49"/>
      <c r="E17" s="49"/>
      <c r="F17" s="49"/>
      <c r="G17" s="49"/>
      <c r="H17" s="49"/>
      <c r="I17" s="49"/>
      <c r="J17" s="49"/>
      <c r="K17" s="49"/>
      <c r="L17" s="259" t="s">
        <v>212</v>
      </c>
      <c r="M17" s="259"/>
      <c r="N17" s="259"/>
      <c r="O17" s="259"/>
      <c r="P17" s="259"/>
      <c r="Q17" s="259"/>
      <c r="R17" s="259"/>
      <c r="S17" s="259"/>
      <c r="T17" s="259"/>
      <c r="U17" s="259"/>
      <c r="V17" s="259"/>
      <c r="W17" s="259"/>
      <c r="X17" s="262">
        <f>AD11</f>
        <v>0</v>
      </c>
      <c r="Y17" s="262"/>
      <c r="Z17" s="262" t="s">
        <v>2</v>
      </c>
      <c r="AA17" s="262"/>
      <c r="AB17" s="262">
        <f>AH11</f>
        <v>0</v>
      </c>
      <c r="AC17" s="262"/>
      <c r="AD17" s="262" t="s">
        <v>3</v>
      </c>
      <c r="AE17" s="262"/>
      <c r="AF17" s="262">
        <f>AL11</f>
        <v>0</v>
      </c>
      <c r="AG17" s="262"/>
      <c r="AH17" s="259" t="s">
        <v>124</v>
      </c>
      <c r="AI17" s="259"/>
      <c r="AJ17" s="259"/>
      <c r="AK17" s="259"/>
      <c r="AL17" s="259"/>
      <c r="AM17" s="264" t="str">
        <f>"(うち " &amp; IF(道路占用許可申請書!Q28=0,"　",道路占用許可申請書!Q28) &amp; "日間)"</f>
        <v>(うち 　日間)</v>
      </c>
      <c r="AN17" s="264"/>
      <c r="AO17" s="264"/>
      <c r="AP17" s="264"/>
      <c r="AQ17" s="264"/>
      <c r="AR17" s="264"/>
      <c r="AS17" s="264"/>
      <c r="AT17" s="264"/>
      <c r="AU17" s="93"/>
      <c r="AV17" s="49"/>
      <c r="AW17" s="49"/>
      <c r="AX17" s="109"/>
      <c r="AY17" s="109"/>
      <c r="AZ17" s="109"/>
      <c r="BA17" s="110"/>
    </row>
    <row r="18" spans="1:54" ht="14.25" x14ac:dyDescent="0.15">
      <c r="A18" s="43"/>
      <c r="B18" s="48"/>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50"/>
      <c r="BB18" s="43"/>
    </row>
    <row r="19" spans="1:54" ht="14.25" x14ac:dyDescent="0.15">
      <c r="A19" s="43"/>
      <c r="B19" s="48"/>
      <c r="C19" s="49" t="s">
        <v>72</v>
      </c>
      <c r="D19" s="49"/>
      <c r="E19" s="49"/>
      <c r="F19" s="49"/>
      <c r="G19" s="49"/>
      <c r="H19" s="49"/>
      <c r="I19" s="49"/>
      <c r="J19" s="49"/>
      <c r="K19" s="49"/>
      <c r="L19" s="261"/>
      <c r="M19" s="261"/>
      <c r="N19" s="261"/>
      <c r="O19" s="261"/>
      <c r="P19" s="261"/>
      <c r="Q19" s="261"/>
      <c r="R19" s="261"/>
      <c r="S19" s="261"/>
      <c r="T19" s="261"/>
      <c r="U19" s="261"/>
      <c r="V19" s="261"/>
      <c r="W19" s="261"/>
      <c r="X19" s="261"/>
      <c r="Y19" s="261"/>
      <c r="Z19" s="261"/>
      <c r="AA19" s="261"/>
      <c r="AB19" s="261"/>
      <c r="AC19" s="261"/>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50"/>
      <c r="BB19" s="43"/>
    </row>
    <row r="20" spans="1:54" ht="14.25" x14ac:dyDescent="0.15">
      <c r="A20" s="43"/>
      <c r="B20" s="48"/>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50"/>
      <c r="BB20" s="43"/>
    </row>
    <row r="21" spans="1:54" ht="14.25" x14ac:dyDescent="0.15">
      <c r="A21" s="43"/>
      <c r="B21" s="48"/>
      <c r="C21" s="45"/>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7"/>
      <c r="BA21" s="50"/>
      <c r="BB21" s="43"/>
    </row>
    <row r="22" spans="1:54" ht="14.25" x14ac:dyDescent="0.15">
      <c r="A22" s="43"/>
      <c r="B22" s="48"/>
      <c r="C22" s="48"/>
      <c r="D22" s="260" t="str">
        <f>"[　" &amp; IF(LEN(L19)&gt;3,L19,"　　　　　　") &amp; " 施工概略図　]"</f>
        <v>[　　　　　　　 施工概略図　]</v>
      </c>
      <c r="E22" s="260"/>
      <c r="F22" s="260"/>
      <c r="G22" s="260"/>
      <c r="H22" s="260"/>
      <c r="I22" s="260"/>
      <c r="J22" s="260"/>
      <c r="K22" s="260"/>
      <c r="L22" s="260"/>
      <c r="M22" s="260"/>
      <c r="N22" s="260"/>
      <c r="O22" s="260"/>
      <c r="P22" s="260"/>
      <c r="Q22" s="260"/>
      <c r="R22" s="260"/>
      <c r="S22" s="260"/>
      <c r="T22" s="260"/>
      <c r="U22" s="260"/>
      <c r="V22" s="260"/>
      <c r="W22" s="260"/>
      <c r="X22" s="260"/>
      <c r="Y22" s="260"/>
      <c r="Z22" s="260"/>
      <c r="AA22" s="260"/>
      <c r="AB22" s="260"/>
      <c r="AC22" s="260"/>
      <c r="AD22" s="260"/>
      <c r="AE22" s="260"/>
      <c r="AF22" s="260"/>
      <c r="AG22" s="260"/>
      <c r="AH22" s="260"/>
      <c r="AI22" s="260"/>
      <c r="AJ22" s="260"/>
      <c r="AK22" s="260"/>
      <c r="AL22" s="260"/>
      <c r="AM22" s="260"/>
      <c r="AN22" s="260"/>
      <c r="AO22" s="260"/>
      <c r="AP22" s="260"/>
      <c r="AQ22" s="260"/>
      <c r="AR22" s="260"/>
      <c r="AS22" s="260"/>
      <c r="AT22" s="260"/>
      <c r="AU22" s="260"/>
      <c r="AV22" s="260"/>
      <c r="AW22" s="260"/>
      <c r="AX22" s="260"/>
      <c r="AY22" s="260"/>
      <c r="AZ22" s="50"/>
      <c r="BA22" s="50"/>
      <c r="BB22" s="43"/>
    </row>
    <row r="23" spans="1:54" ht="14.25" x14ac:dyDescent="0.15">
      <c r="A23" s="43"/>
      <c r="B23" s="48"/>
      <c r="C23" s="48"/>
      <c r="D23" s="260">
        <f>M9</f>
        <v>0</v>
      </c>
      <c r="E23" s="260"/>
      <c r="F23" s="260"/>
      <c r="G23" s="260"/>
      <c r="H23" s="260"/>
      <c r="I23" s="260"/>
      <c r="J23" s="260"/>
      <c r="K23" s="260"/>
      <c r="L23" s="260"/>
      <c r="M23" s="260"/>
      <c r="N23" s="260"/>
      <c r="O23" s="260"/>
      <c r="P23" s="260"/>
      <c r="Q23" s="260"/>
      <c r="R23" s="260"/>
      <c r="S23" s="260"/>
      <c r="T23" s="260"/>
      <c r="U23" s="260"/>
      <c r="V23" s="260"/>
      <c r="W23" s="260"/>
      <c r="X23" s="260"/>
      <c r="Y23" s="260"/>
      <c r="Z23" s="260"/>
      <c r="AA23" s="260"/>
      <c r="AB23" s="260"/>
      <c r="AC23" s="260"/>
      <c r="AD23" s="260"/>
      <c r="AE23" s="260"/>
      <c r="AF23" s="260"/>
      <c r="AG23" s="260"/>
      <c r="AH23" s="260"/>
      <c r="AI23" s="260"/>
      <c r="AJ23" s="260"/>
      <c r="AK23" s="260"/>
      <c r="AL23" s="260"/>
      <c r="AM23" s="260"/>
      <c r="AN23" s="260"/>
      <c r="AO23" s="260"/>
      <c r="AP23" s="260"/>
      <c r="AQ23" s="260"/>
      <c r="AR23" s="260"/>
      <c r="AS23" s="260"/>
      <c r="AT23" s="260"/>
      <c r="AU23" s="260"/>
      <c r="AV23" s="260"/>
      <c r="AW23" s="260"/>
      <c r="AX23" s="260"/>
      <c r="AY23" s="260"/>
      <c r="AZ23" s="50"/>
      <c r="BA23" s="50"/>
      <c r="BB23" s="43"/>
    </row>
    <row r="24" spans="1:54" ht="14.25" x14ac:dyDescent="0.15">
      <c r="A24" s="43"/>
      <c r="B24" s="48"/>
      <c r="C24" s="48"/>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50"/>
      <c r="BA24" s="50"/>
      <c r="BB24" s="43"/>
    </row>
    <row r="25" spans="1:54" ht="14.25" x14ac:dyDescent="0.15">
      <c r="A25" s="43"/>
      <c r="B25" s="48"/>
      <c r="C25" s="48"/>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50"/>
      <c r="BA25" s="50"/>
      <c r="BB25" s="43"/>
    </row>
    <row r="26" spans="1:54" ht="14.25" x14ac:dyDescent="0.15">
      <c r="A26" s="43"/>
      <c r="B26" s="48"/>
      <c r="C26" s="48"/>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50"/>
      <c r="BA26" s="50"/>
      <c r="BB26" s="43"/>
    </row>
    <row r="27" spans="1:54" ht="14.25" x14ac:dyDescent="0.15">
      <c r="A27" s="43"/>
      <c r="B27" s="48"/>
      <c r="C27" s="48"/>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50"/>
      <c r="BA27" s="50"/>
      <c r="BB27" s="43"/>
    </row>
    <row r="28" spans="1:54" ht="14.25" x14ac:dyDescent="0.15">
      <c r="A28" s="43"/>
      <c r="B28" s="48"/>
      <c r="C28" s="48"/>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50"/>
      <c r="BA28" s="50"/>
      <c r="BB28" s="43"/>
    </row>
    <row r="29" spans="1:54" ht="14.25" x14ac:dyDescent="0.15">
      <c r="A29" s="43"/>
      <c r="B29" s="48"/>
      <c r="C29" s="48"/>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50"/>
      <c r="BA29" s="50"/>
      <c r="BB29" s="43"/>
    </row>
    <row r="30" spans="1:54" ht="14.25" x14ac:dyDescent="0.15">
      <c r="A30" s="43"/>
      <c r="B30" s="48"/>
      <c r="C30" s="48"/>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50"/>
      <c r="BA30" s="50"/>
      <c r="BB30" s="43"/>
    </row>
    <row r="31" spans="1:54" ht="14.25" x14ac:dyDescent="0.15">
      <c r="A31" s="43"/>
      <c r="B31" s="48"/>
      <c r="C31" s="48"/>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50"/>
      <c r="BA31" s="50"/>
      <c r="BB31" s="43"/>
    </row>
    <row r="32" spans="1:54" ht="14.25" x14ac:dyDescent="0.15">
      <c r="A32" s="43"/>
      <c r="B32" s="48"/>
      <c r="C32" s="48"/>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50"/>
      <c r="BA32" s="50"/>
      <c r="BB32" s="43"/>
    </row>
    <row r="33" spans="1:54" ht="14.25" x14ac:dyDescent="0.15">
      <c r="A33" s="43"/>
      <c r="B33" s="48"/>
      <c r="C33" s="48"/>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50"/>
      <c r="BA33" s="50"/>
      <c r="BB33" s="43"/>
    </row>
    <row r="34" spans="1:54" ht="14.25" x14ac:dyDescent="0.15">
      <c r="A34" s="43"/>
      <c r="B34" s="48"/>
      <c r="C34" s="48"/>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50"/>
      <c r="BA34" s="50"/>
      <c r="BB34" s="43"/>
    </row>
    <row r="35" spans="1:54" ht="14.25" x14ac:dyDescent="0.15">
      <c r="A35" s="43"/>
      <c r="B35" s="48"/>
      <c r="C35" s="48"/>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50"/>
      <c r="BA35" s="50"/>
      <c r="BB35" s="43"/>
    </row>
    <row r="36" spans="1:54" ht="14.25" x14ac:dyDescent="0.15">
      <c r="A36" s="43"/>
      <c r="B36" s="48"/>
      <c r="C36" s="48"/>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50"/>
      <c r="BA36" s="50"/>
      <c r="BB36" s="43"/>
    </row>
    <row r="37" spans="1:54" ht="14.25" x14ac:dyDescent="0.15">
      <c r="A37" s="43"/>
      <c r="B37" s="48"/>
      <c r="C37" s="48"/>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50"/>
      <c r="BA37" s="50"/>
      <c r="BB37" s="43"/>
    </row>
    <row r="38" spans="1:54" ht="14.25" x14ac:dyDescent="0.15">
      <c r="A38" s="43"/>
      <c r="B38" s="48"/>
      <c r="C38" s="48"/>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50"/>
      <c r="BA38" s="50"/>
      <c r="BB38" s="43"/>
    </row>
    <row r="39" spans="1:54" ht="14.25" x14ac:dyDescent="0.15">
      <c r="A39" s="43"/>
      <c r="B39" s="48"/>
      <c r="C39" s="48"/>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50"/>
      <c r="BA39" s="50"/>
      <c r="BB39" s="43"/>
    </row>
    <row r="40" spans="1:54" ht="14.25" x14ac:dyDescent="0.15">
      <c r="A40" s="43"/>
      <c r="B40" s="48"/>
      <c r="C40" s="48"/>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50"/>
      <c r="BA40" s="50"/>
      <c r="BB40" s="43"/>
    </row>
    <row r="41" spans="1:54" ht="14.25" x14ac:dyDescent="0.15">
      <c r="A41" s="43"/>
      <c r="B41" s="48"/>
      <c r="C41" s="48"/>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50"/>
      <c r="BA41" s="50"/>
      <c r="BB41" s="43"/>
    </row>
    <row r="42" spans="1:54" ht="14.25" x14ac:dyDescent="0.15">
      <c r="A42" s="43"/>
      <c r="B42" s="48"/>
      <c r="C42" s="48"/>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50"/>
      <c r="BA42" s="50"/>
      <c r="BB42" s="43"/>
    </row>
    <row r="43" spans="1:54" ht="14.25" x14ac:dyDescent="0.15">
      <c r="A43" s="43"/>
      <c r="B43" s="48"/>
      <c r="C43" s="48"/>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50"/>
      <c r="BA43" s="50"/>
      <c r="BB43" s="43"/>
    </row>
    <row r="44" spans="1:54" ht="14.25" x14ac:dyDescent="0.15">
      <c r="A44" s="43"/>
      <c r="B44" s="48"/>
      <c r="C44" s="48"/>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50"/>
      <c r="BA44" s="50"/>
      <c r="BB44" s="43"/>
    </row>
    <row r="45" spans="1:54" ht="14.25" x14ac:dyDescent="0.15">
      <c r="A45" s="43"/>
      <c r="B45" s="48"/>
      <c r="C45" s="48"/>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50"/>
      <c r="BA45" s="50"/>
      <c r="BB45" s="43"/>
    </row>
    <row r="46" spans="1:54" ht="14.25" x14ac:dyDescent="0.15">
      <c r="A46" s="43"/>
      <c r="B46" s="48"/>
      <c r="C46" s="48"/>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50"/>
      <c r="BA46" s="50"/>
      <c r="BB46" s="43"/>
    </row>
    <row r="47" spans="1:54" ht="14.25" x14ac:dyDescent="0.15">
      <c r="A47" s="43"/>
      <c r="B47" s="48"/>
      <c r="C47" s="48"/>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50"/>
      <c r="BA47" s="50"/>
      <c r="BB47" s="43"/>
    </row>
    <row r="48" spans="1:54" ht="14.25" x14ac:dyDescent="0.15">
      <c r="A48" s="43"/>
      <c r="B48" s="48"/>
      <c r="C48" s="52"/>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4"/>
      <c r="BA48" s="50"/>
      <c r="BB48" s="43"/>
    </row>
    <row r="49" spans="1:54" ht="14.25" x14ac:dyDescent="0.15">
      <c r="A49" s="43"/>
      <c r="B49" s="52"/>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c r="BA49" s="54"/>
      <c r="BB49" s="43"/>
    </row>
    <row r="50" spans="1:54" ht="14.25" x14ac:dyDescent="0.15">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row>
  </sheetData>
  <mergeCells count="29">
    <mergeCell ref="L17:W17"/>
    <mergeCell ref="D22:AY22"/>
    <mergeCell ref="D23:AY23"/>
    <mergeCell ref="L19:AC19"/>
    <mergeCell ref="AH11:AI11"/>
    <mergeCell ref="AJ11:AK11"/>
    <mergeCell ref="AL11:AM11"/>
    <mergeCell ref="X17:Y17"/>
    <mergeCell ref="Z17:AA17"/>
    <mergeCell ref="AH17:AL17"/>
    <mergeCell ref="P15:S15"/>
    <mergeCell ref="AB17:AC17"/>
    <mergeCell ref="AD17:AE17"/>
    <mergeCell ref="AF17:AG17"/>
    <mergeCell ref="AM17:AT17"/>
    <mergeCell ref="A1:BB1"/>
    <mergeCell ref="M11:Z11"/>
    <mergeCell ref="L6:AX6"/>
    <mergeCell ref="C14:J14"/>
    <mergeCell ref="C4:J4"/>
    <mergeCell ref="C12:J12"/>
    <mergeCell ref="AA11:AC11"/>
    <mergeCell ref="AD11:AE11"/>
    <mergeCell ref="AF11:AG11"/>
    <mergeCell ref="C6:J6"/>
    <mergeCell ref="C9:J9"/>
    <mergeCell ref="C10:J10"/>
    <mergeCell ref="C11:J11"/>
    <mergeCell ref="M10:AI10"/>
  </mergeCells>
  <phoneticPr fontId="2"/>
  <printOptions horizontalCentered="1" verticalCentered="1"/>
  <pageMargins left="0.70866141732283472" right="0.39370078740157483" top="0.59055118110236227" bottom="0.59055118110236227" header="0.31496062992125984" footer="0.31496062992125984"/>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6"/>
  <sheetViews>
    <sheetView showZeros="0" view="pageBreakPreview" topLeftCell="A7" zoomScaleNormal="100" zoomScaleSheetLayoutView="100" workbookViewId="0">
      <selection activeCell="AB12" sqref="AB12"/>
    </sheetView>
  </sheetViews>
  <sheetFormatPr defaultRowHeight="13.5" x14ac:dyDescent="0.15"/>
  <cols>
    <col min="1" max="1" width="2.625" style="1" customWidth="1"/>
    <col min="2" max="2" width="4.625" style="1" customWidth="1"/>
    <col min="3" max="17" width="2.625" style="1" customWidth="1"/>
    <col min="18" max="18" width="3.75" style="1" customWidth="1"/>
    <col min="19" max="19" width="2.625" style="1" customWidth="1"/>
    <col min="20" max="21" width="1.75" style="1" customWidth="1"/>
    <col min="22" max="22" width="2.625" style="1" customWidth="1"/>
    <col min="23" max="23" width="1.625" style="1" customWidth="1"/>
    <col min="24" max="26" width="2.625" style="1" customWidth="1"/>
    <col min="27" max="27" width="3.125" style="1" customWidth="1"/>
    <col min="28" max="29" width="2.625" style="1" customWidth="1"/>
    <col min="30" max="30" width="1.875" style="1" customWidth="1"/>
    <col min="31" max="34" width="2.625" style="1" customWidth="1"/>
    <col min="35" max="35" width="3" style="1" customWidth="1"/>
    <col min="36" max="36" width="1" style="2" customWidth="1"/>
    <col min="37" max="16384" width="9" style="1"/>
  </cols>
  <sheetData>
    <row r="1" spans="1:36" ht="20.100000000000001" customHeight="1" x14ac:dyDescent="0.15">
      <c r="A1" s="300" t="s">
        <v>156</v>
      </c>
      <c r="B1" s="300"/>
      <c r="C1" s="300"/>
      <c r="D1" s="300"/>
      <c r="E1" s="300"/>
      <c r="F1" s="300"/>
      <c r="G1" s="300"/>
      <c r="H1" s="300"/>
      <c r="I1" s="300"/>
      <c r="J1" s="300"/>
      <c r="K1" s="300"/>
    </row>
    <row r="2" spans="1:36" ht="20.100000000000001" customHeight="1" x14ac:dyDescent="0.15">
      <c r="A2" s="301" t="s">
        <v>115</v>
      </c>
      <c r="B2" s="302"/>
      <c r="C2" s="302"/>
      <c r="D2" s="302"/>
      <c r="E2" s="302"/>
      <c r="F2" s="302"/>
      <c r="G2" s="302"/>
      <c r="H2" s="302"/>
      <c r="I2" s="302"/>
      <c r="J2" s="302"/>
      <c r="K2" s="302"/>
      <c r="L2" s="302"/>
      <c r="M2" s="302"/>
      <c r="N2" s="302"/>
      <c r="O2" s="302"/>
      <c r="P2" s="302"/>
      <c r="Q2" s="302"/>
      <c r="R2" s="302"/>
      <c r="S2" s="302"/>
      <c r="T2" s="302"/>
      <c r="U2" s="302"/>
      <c r="V2" s="302"/>
      <c r="W2" s="302"/>
      <c r="X2" s="302"/>
      <c r="Y2" s="302"/>
      <c r="Z2" s="302"/>
      <c r="AA2" s="302"/>
      <c r="AB2" s="302"/>
      <c r="AC2" s="302"/>
      <c r="AD2" s="302"/>
      <c r="AE2" s="302"/>
      <c r="AF2" s="302"/>
      <c r="AG2" s="302"/>
      <c r="AH2" s="302"/>
      <c r="AI2" s="303"/>
      <c r="AJ2" s="4"/>
    </row>
    <row r="3" spans="1:36" ht="20.100000000000001" customHeight="1" x14ac:dyDescent="0.15">
      <c r="A3" s="304"/>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6"/>
      <c r="AJ3" s="4"/>
    </row>
    <row r="4" spans="1:36" ht="20.100000000000001" customHeight="1" x14ac:dyDescent="0.15">
      <c r="A4" s="304"/>
      <c r="B4" s="305"/>
      <c r="C4" s="305"/>
      <c r="D4" s="305"/>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5"/>
      <c r="AH4" s="305"/>
      <c r="AI4" s="306"/>
      <c r="AJ4" s="4"/>
    </row>
    <row r="5" spans="1:36" ht="20.100000000000001" customHeight="1" x14ac:dyDescent="0.15">
      <c r="A5" s="5"/>
      <c r="B5" s="2"/>
      <c r="C5" s="2"/>
      <c r="D5" s="2"/>
      <c r="E5" s="2"/>
      <c r="F5" s="2"/>
      <c r="G5" s="2"/>
      <c r="H5" s="2"/>
      <c r="I5" s="2"/>
      <c r="J5" s="2"/>
      <c r="K5" s="2"/>
      <c r="L5" s="2"/>
      <c r="M5" s="2"/>
      <c r="N5" s="2"/>
      <c r="O5" s="2"/>
      <c r="P5" s="2"/>
      <c r="Q5" s="2"/>
      <c r="R5" s="2"/>
      <c r="S5" s="2"/>
      <c r="T5" s="2"/>
      <c r="U5" s="2"/>
      <c r="V5" s="2"/>
      <c r="W5" s="2"/>
      <c r="X5" s="2"/>
      <c r="Y5" s="2"/>
      <c r="Z5" s="2"/>
      <c r="AA5" s="199" t="s">
        <v>1</v>
      </c>
      <c r="AB5" s="199"/>
      <c r="AC5" s="199"/>
      <c r="AD5" s="17"/>
      <c r="AE5" s="17"/>
      <c r="AF5" s="17"/>
      <c r="AG5" s="17"/>
      <c r="AH5" s="17"/>
      <c r="AI5" s="66" t="s">
        <v>172</v>
      </c>
    </row>
    <row r="6" spans="1:36" ht="20.100000000000001" customHeight="1" x14ac:dyDescent="0.15">
      <c r="A6" s="5"/>
      <c r="C6" s="2"/>
      <c r="D6" s="2"/>
      <c r="E6" s="2"/>
      <c r="F6" s="2"/>
      <c r="G6" s="2"/>
      <c r="H6" s="2"/>
      <c r="I6" s="2"/>
      <c r="J6" s="2"/>
      <c r="K6" s="2"/>
      <c r="L6" s="2"/>
      <c r="M6" s="2"/>
      <c r="N6" s="2"/>
      <c r="O6" s="2"/>
      <c r="P6" s="2"/>
      <c r="Q6" s="2"/>
      <c r="R6" s="2"/>
      <c r="S6" s="2"/>
      <c r="T6" s="2"/>
      <c r="U6" s="7"/>
      <c r="V6" s="7"/>
      <c r="W6" s="7"/>
      <c r="X6" s="7"/>
      <c r="Y6" s="7"/>
      <c r="Z6" s="7"/>
      <c r="AA6" s="150">
        <f>+道路占用許可申請書!Y8</f>
        <v>0</v>
      </c>
      <c r="AB6" s="150"/>
      <c r="AC6" s="150"/>
      <c r="AD6" s="150"/>
      <c r="AE6" s="17" t="s">
        <v>2</v>
      </c>
      <c r="AF6" s="17"/>
      <c r="AG6" s="17" t="s">
        <v>3</v>
      </c>
      <c r="AH6" s="17"/>
      <c r="AI6" s="66" t="s">
        <v>4</v>
      </c>
    </row>
    <row r="7" spans="1:36" ht="20.100000000000001" customHeight="1" x14ac:dyDescent="0.15">
      <c r="A7" s="5"/>
      <c r="B7" s="121" t="str">
        <f>+道路占用許可申請書!B9</f>
        <v>岐阜県美濃土木事務所長　様</v>
      </c>
      <c r="C7" s="64"/>
      <c r="D7" s="64"/>
      <c r="E7" s="64"/>
      <c r="F7" s="64"/>
      <c r="G7" s="64"/>
      <c r="H7" s="64"/>
      <c r="I7" s="64"/>
      <c r="J7" s="64"/>
      <c r="K7" s="64"/>
      <c r="L7" s="64"/>
      <c r="M7" s="64"/>
      <c r="N7" s="64"/>
      <c r="O7" s="2"/>
      <c r="P7" s="2"/>
      <c r="Q7" s="2"/>
      <c r="R7" s="2"/>
      <c r="S7" s="2"/>
      <c r="T7" s="2"/>
      <c r="U7" s="7"/>
      <c r="V7" s="7"/>
      <c r="W7" s="7"/>
      <c r="X7" s="7"/>
      <c r="Y7" s="7"/>
      <c r="Z7" s="7"/>
      <c r="AA7" s="291"/>
      <c r="AB7" s="291"/>
      <c r="AC7" s="2"/>
      <c r="AD7" s="2"/>
      <c r="AE7" s="2"/>
      <c r="AF7" s="2"/>
      <c r="AG7" s="2"/>
      <c r="AH7" s="2"/>
      <c r="AI7" s="6"/>
    </row>
    <row r="8" spans="1:36" ht="20.100000000000001" customHeight="1" x14ac:dyDescent="0.15">
      <c r="A8" s="5"/>
      <c r="B8" s="64"/>
      <c r="C8" s="64"/>
      <c r="D8" s="64"/>
      <c r="E8" s="64"/>
      <c r="F8" s="64"/>
      <c r="G8" s="64"/>
      <c r="H8" s="64"/>
      <c r="I8" s="64"/>
      <c r="J8" s="64"/>
      <c r="K8" s="64"/>
      <c r="L8" s="64"/>
      <c r="M8" s="64"/>
      <c r="N8" s="64"/>
      <c r="O8" s="2"/>
      <c r="P8" s="2"/>
      <c r="Q8" s="2"/>
      <c r="R8" s="2"/>
      <c r="S8" s="2"/>
      <c r="T8" s="2"/>
      <c r="U8" s="2"/>
      <c r="V8" s="2"/>
      <c r="W8" s="2"/>
      <c r="X8" s="2"/>
      <c r="Y8" s="291"/>
      <c r="Z8" s="291"/>
      <c r="AA8" s="291"/>
      <c r="AB8" s="2"/>
      <c r="AC8" s="291"/>
      <c r="AD8" s="291"/>
      <c r="AE8" s="291"/>
      <c r="AF8" s="291"/>
      <c r="AG8" s="2"/>
      <c r="AH8" s="2"/>
      <c r="AI8" s="6"/>
    </row>
    <row r="9" spans="1:36" ht="20.100000000000001" customHeight="1" x14ac:dyDescent="0.15">
      <c r="A9" s="5"/>
      <c r="B9" s="2"/>
      <c r="C9" s="2"/>
      <c r="D9" s="2"/>
      <c r="E9" s="2"/>
      <c r="F9" s="2"/>
      <c r="G9" s="2"/>
      <c r="H9" s="2"/>
      <c r="I9" s="2"/>
      <c r="J9" s="2"/>
      <c r="K9" s="2"/>
      <c r="L9" s="2"/>
      <c r="M9" s="2"/>
      <c r="N9" s="2"/>
      <c r="O9" s="2"/>
      <c r="P9" s="2"/>
      <c r="Q9" s="2"/>
      <c r="R9" s="2"/>
      <c r="S9" s="2"/>
      <c r="T9" s="2"/>
      <c r="U9" s="2"/>
      <c r="V9" s="298" t="s">
        <v>5</v>
      </c>
      <c r="W9" s="298"/>
      <c r="X9" s="298"/>
      <c r="Y9" s="276" t="s">
        <v>6</v>
      </c>
      <c r="Z9" s="276"/>
      <c r="AA9" s="276"/>
      <c r="AB9" s="276"/>
      <c r="AC9" s="276"/>
      <c r="AD9" s="276"/>
      <c r="AE9" s="276"/>
      <c r="AF9" s="276"/>
      <c r="AG9" s="276"/>
      <c r="AH9" s="2"/>
      <c r="AI9" s="6"/>
    </row>
    <row r="10" spans="1:36" ht="8.25" customHeight="1" x14ac:dyDescent="0.15">
      <c r="A10" s="5"/>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6"/>
    </row>
    <row r="11" spans="1:36" ht="20.100000000000001" customHeight="1" x14ac:dyDescent="0.15">
      <c r="A11" s="5"/>
      <c r="B11" s="2"/>
      <c r="C11" s="2"/>
      <c r="D11" s="2"/>
      <c r="E11" s="2"/>
      <c r="F11" s="2"/>
      <c r="G11" s="2"/>
      <c r="H11" s="2"/>
      <c r="I11" s="2"/>
      <c r="J11" s="2"/>
      <c r="K11" s="2"/>
      <c r="L11" s="2"/>
      <c r="M11" s="2"/>
      <c r="N11" s="2"/>
      <c r="O11" s="2"/>
      <c r="P11" s="2"/>
      <c r="Q11" s="2"/>
      <c r="R11" s="2"/>
      <c r="S11" s="2"/>
      <c r="T11" s="2"/>
      <c r="U11" s="2"/>
      <c r="V11" s="298" t="s">
        <v>7</v>
      </c>
      <c r="W11" s="298"/>
      <c r="X11" s="298"/>
      <c r="Y11" s="298" t="s">
        <v>93</v>
      </c>
      <c r="Z11" s="298"/>
      <c r="AA11" s="298"/>
      <c r="AB11" s="276"/>
      <c r="AC11" s="276"/>
      <c r="AD11" s="276"/>
      <c r="AE11" s="276"/>
      <c r="AF11" s="276"/>
      <c r="AG11" s="276"/>
      <c r="AH11" s="2"/>
      <c r="AI11" s="6"/>
    </row>
    <row r="12" spans="1:36" ht="8.25" customHeight="1" x14ac:dyDescent="0.15">
      <c r="A12" s="5"/>
      <c r="B12" s="2"/>
      <c r="C12" s="2"/>
      <c r="D12" s="2"/>
      <c r="E12" s="2"/>
      <c r="F12" s="2"/>
      <c r="G12" s="2"/>
      <c r="H12" s="2"/>
      <c r="I12" s="2"/>
      <c r="J12" s="2"/>
      <c r="K12" s="2"/>
      <c r="L12" s="2"/>
      <c r="M12" s="2"/>
      <c r="N12" s="2"/>
      <c r="O12" s="2"/>
      <c r="P12" s="2"/>
      <c r="Q12" s="2"/>
      <c r="R12" s="2"/>
      <c r="S12" s="2"/>
      <c r="T12" s="2"/>
      <c r="U12" s="2"/>
      <c r="V12" s="3"/>
      <c r="W12" s="3"/>
      <c r="X12" s="3"/>
      <c r="Y12" s="3"/>
      <c r="Z12" s="3"/>
      <c r="AA12" s="3"/>
      <c r="AB12" s="3"/>
      <c r="AC12" s="3"/>
      <c r="AD12" s="3"/>
      <c r="AE12" s="3"/>
      <c r="AF12" s="3"/>
      <c r="AG12" s="3"/>
      <c r="AH12" s="2"/>
      <c r="AI12" s="6"/>
    </row>
    <row r="13" spans="1:36" ht="24.75" customHeight="1" x14ac:dyDescent="0.15">
      <c r="A13" s="5"/>
      <c r="B13" s="2"/>
      <c r="C13" s="2"/>
      <c r="D13" s="2"/>
      <c r="E13" s="2"/>
      <c r="F13" s="2"/>
      <c r="G13" s="2"/>
      <c r="H13" s="2"/>
      <c r="I13" s="2"/>
      <c r="J13" s="2"/>
      <c r="K13" s="2"/>
      <c r="L13" s="2"/>
      <c r="M13" s="2"/>
      <c r="N13" s="2"/>
      <c r="O13" s="2"/>
      <c r="P13" s="2"/>
      <c r="Q13" s="2"/>
      <c r="R13" s="2"/>
      <c r="S13" s="2"/>
      <c r="T13" s="2"/>
      <c r="U13" s="2" t="s">
        <v>157</v>
      </c>
      <c r="V13" s="299" t="s">
        <v>122</v>
      </c>
      <c r="W13" s="299"/>
      <c r="X13" s="299"/>
      <c r="Y13" s="299"/>
      <c r="Z13" s="299"/>
      <c r="AA13" s="299"/>
      <c r="AB13" s="1" t="s">
        <v>158</v>
      </c>
      <c r="AC13" s="90" t="s">
        <v>123</v>
      </c>
      <c r="AD13" s="17"/>
      <c r="AE13" s="17"/>
      <c r="AF13" s="17"/>
      <c r="AG13" s="17"/>
      <c r="AH13" s="17"/>
      <c r="AI13" s="6"/>
    </row>
    <row r="14" spans="1:36" ht="19.5" customHeight="1" x14ac:dyDescent="0.15">
      <c r="A14" s="5"/>
      <c r="B14" s="2"/>
      <c r="C14" s="2"/>
      <c r="D14" s="2"/>
      <c r="E14" s="2"/>
      <c r="F14" s="2"/>
      <c r="G14" s="2"/>
      <c r="H14" s="2"/>
      <c r="I14" s="2"/>
      <c r="J14" s="2"/>
      <c r="K14" s="2"/>
      <c r="L14" s="2"/>
      <c r="M14" s="2"/>
      <c r="N14" s="2"/>
      <c r="O14" s="2"/>
      <c r="P14" s="2"/>
      <c r="Q14" s="2"/>
      <c r="R14" s="2"/>
      <c r="S14" s="2"/>
      <c r="T14" s="2"/>
      <c r="U14" s="2"/>
      <c r="V14" s="101"/>
      <c r="W14" s="90" t="s">
        <v>159</v>
      </c>
      <c r="X14" s="35"/>
      <c r="Y14" s="35"/>
      <c r="Z14" s="90" t="s">
        <v>148</v>
      </c>
      <c r="AA14" s="35"/>
      <c r="AB14" s="19"/>
      <c r="AC14" s="19"/>
      <c r="AD14" s="19"/>
      <c r="AE14" s="19"/>
      <c r="AF14" s="19"/>
      <c r="AG14" s="19"/>
      <c r="AH14" s="19"/>
      <c r="AI14" s="6"/>
    </row>
    <row r="15" spans="1:36" ht="8.25" customHeight="1" x14ac:dyDescent="0.15">
      <c r="A15" s="5"/>
      <c r="B15" s="2"/>
      <c r="C15" s="2"/>
      <c r="D15" s="2"/>
      <c r="E15" s="2"/>
      <c r="F15" s="2"/>
      <c r="G15" s="2"/>
      <c r="H15" s="2"/>
      <c r="I15" s="2"/>
      <c r="J15" s="2"/>
      <c r="K15" s="2"/>
      <c r="L15" s="2"/>
      <c r="M15" s="2"/>
      <c r="N15" s="2"/>
      <c r="O15" s="2"/>
      <c r="P15" s="2"/>
      <c r="Q15" s="2"/>
      <c r="R15" s="2"/>
      <c r="S15" s="2"/>
      <c r="T15" s="2"/>
      <c r="U15" s="2"/>
      <c r="V15" s="20"/>
      <c r="W15" s="20"/>
      <c r="X15" s="20"/>
      <c r="Y15" s="59"/>
      <c r="Z15" s="59"/>
      <c r="AA15" s="59"/>
      <c r="AB15" s="59"/>
      <c r="AC15" s="59"/>
      <c r="AD15" s="59"/>
      <c r="AE15" s="59"/>
      <c r="AF15" s="59"/>
      <c r="AG15" s="59"/>
      <c r="AH15" s="59"/>
      <c r="AI15" s="6"/>
    </row>
    <row r="16" spans="1:36" ht="30" customHeight="1" x14ac:dyDescent="0.15">
      <c r="A16" s="296">
        <f>+AA6</f>
        <v>0</v>
      </c>
      <c r="B16" s="297"/>
      <c r="C16" s="74"/>
      <c r="D16" s="72" t="s">
        <v>2</v>
      </c>
      <c r="E16" s="74"/>
      <c r="F16" s="72" t="s">
        <v>3</v>
      </c>
      <c r="G16" s="74"/>
      <c r="H16" s="307" t="s">
        <v>184</v>
      </c>
      <c r="I16" s="307"/>
      <c r="J16" s="307"/>
      <c r="K16" s="307"/>
      <c r="L16" s="307"/>
      <c r="M16" s="308"/>
      <c r="N16" s="308"/>
      <c r="O16" s="308"/>
      <c r="P16" s="1" t="s">
        <v>185</v>
      </c>
      <c r="Q16" s="308"/>
      <c r="R16" s="308"/>
      <c r="S16" s="308"/>
      <c r="T16" s="308"/>
      <c r="U16" s="307" t="s">
        <v>186</v>
      </c>
      <c r="V16" s="307"/>
      <c r="W16" s="307"/>
      <c r="X16" s="307"/>
      <c r="Y16" s="307"/>
      <c r="Z16" s="307"/>
      <c r="AA16" s="307"/>
      <c r="AB16" s="307"/>
      <c r="AC16" s="307"/>
      <c r="AD16" s="307"/>
      <c r="AE16" s="307"/>
      <c r="AF16" s="307"/>
      <c r="AG16" s="307"/>
      <c r="AH16" s="307"/>
      <c r="AI16" s="87"/>
      <c r="AJ16" s="73"/>
    </row>
    <row r="17" spans="1:37" ht="30" customHeight="1" x14ac:dyDescent="0.15">
      <c r="A17" s="287" t="s">
        <v>117</v>
      </c>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9"/>
      <c r="AJ17" s="73"/>
    </row>
    <row r="18" spans="1:37" ht="20.100000000000001" customHeight="1" x14ac:dyDescent="0.15">
      <c r="A18" s="290" t="s">
        <v>9</v>
      </c>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2"/>
      <c r="AJ18" s="3"/>
    </row>
    <row r="19" spans="1:37" ht="39.75" customHeight="1" x14ac:dyDescent="0.15">
      <c r="A19" s="272" t="s">
        <v>10</v>
      </c>
      <c r="B19" s="265"/>
      <c r="C19" s="265"/>
      <c r="D19" s="265"/>
      <c r="E19" s="265"/>
      <c r="F19" s="265"/>
      <c r="G19" s="265"/>
      <c r="H19" s="273"/>
      <c r="I19" s="269" t="str">
        <f>"関市" &amp; 道路占用許可申請書!J19</f>
        <v>関市</v>
      </c>
      <c r="J19" s="270"/>
      <c r="K19" s="270"/>
      <c r="L19" s="270"/>
      <c r="M19" s="270"/>
      <c r="N19" s="270"/>
      <c r="O19" s="270"/>
      <c r="P19" s="270"/>
      <c r="Q19" s="270"/>
      <c r="R19" s="270"/>
      <c r="S19" s="270"/>
      <c r="T19" s="270"/>
      <c r="U19" s="270"/>
      <c r="V19" s="270"/>
      <c r="W19" s="270"/>
      <c r="X19" s="270"/>
      <c r="Y19" s="270"/>
      <c r="Z19" s="270"/>
      <c r="AA19" s="270"/>
      <c r="AB19" s="270"/>
      <c r="AC19" s="270"/>
      <c r="AD19" s="270"/>
      <c r="AE19" s="270"/>
      <c r="AF19" s="270"/>
      <c r="AG19" s="270"/>
      <c r="AH19" s="270"/>
      <c r="AI19" s="271"/>
      <c r="AJ19" s="3"/>
    </row>
    <row r="20" spans="1:37" ht="39.75" customHeight="1" x14ac:dyDescent="0.15">
      <c r="A20" s="293"/>
      <c r="B20" s="294"/>
      <c r="C20" s="294"/>
      <c r="D20" s="294"/>
      <c r="E20" s="294"/>
      <c r="F20" s="294"/>
      <c r="G20" s="294"/>
      <c r="H20" s="295"/>
      <c r="I20" s="269">
        <f>道路占用許可申請書!I18</f>
        <v>0</v>
      </c>
      <c r="J20" s="270"/>
      <c r="K20" s="270"/>
      <c r="L20" s="270"/>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1"/>
      <c r="AJ20" s="3"/>
    </row>
    <row r="21" spans="1:37" ht="39.75" customHeight="1" x14ac:dyDescent="0.15">
      <c r="A21" s="266" t="s">
        <v>118</v>
      </c>
      <c r="B21" s="267"/>
      <c r="C21" s="267"/>
      <c r="D21" s="267"/>
      <c r="E21" s="267"/>
      <c r="F21" s="267"/>
      <c r="G21" s="267"/>
      <c r="H21" s="268"/>
      <c r="I21" s="274">
        <f>+AA6</f>
        <v>0</v>
      </c>
      <c r="J21" s="275"/>
      <c r="K21" s="275"/>
      <c r="L21" s="118"/>
      <c r="M21" s="70" t="s">
        <v>2</v>
      </c>
      <c r="N21" s="118"/>
      <c r="O21" s="70" t="s">
        <v>3</v>
      </c>
      <c r="P21" s="118"/>
      <c r="Q21" s="70" t="s">
        <v>14</v>
      </c>
      <c r="R21" s="89"/>
      <c r="S21" s="89"/>
      <c r="T21" s="27"/>
      <c r="U21" s="27"/>
      <c r="V21" s="27"/>
      <c r="W21" s="27"/>
      <c r="X21" s="70"/>
      <c r="Y21" s="70"/>
      <c r="Z21" s="70"/>
      <c r="AA21" s="70"/>
      <c r="AB21" s="70"/>
      <c r="AC21" s="71"/>
      <c r="AD21" s="67"/>
      <c r="AE21" s="265"/>
      <c r="AF21" s="265"/>
      <c r="AG21" s="265"/>
      <c r="AH21" s="9"/>
      <c r="AI21" s="10"/>
    </row>
    <row r="22" spans="1:37" ht="39.75" customHeight="1" x14ac:dyDescent="0.15">
      <c r="A22" s="272" t="s">
        <v>119</v>
      </c>
      <c r="B22" s="265"/>
      <c r="C22" s="265"/>
      <c r="D22" s="265"/>
      <c r="E22" s="265"/>
      <c r="F22" s="265"/>
      <c r="G22" s="265"/>
      <c r="H22" s="273"/>
      <c r="I22" s="274">
        <f>+I21</f>
        <v>0</v>
      </c>
      <c r="J22" s="275"/>
      <c r="K22" s="275"/>
      <c r="L22" s="70">
        <f>道路占用許可申請書!H28</f>
        <v>0</v>
      </c>
      <c r="M22" s="71" t="s">
        <v>2</v>
      </c>
      <c r="N22" s="70">
        <f>道路占用許可申請書!J28</f>
        <v>0</v>
      </c>
      <c r="O22" s="71" t="s">
        <v>3</v>
      </c>
      <c r="P22" s="70">
        <f>道路占用許可申請書!L28</f>
        <v>0</v>
      </c>
      <c r="Q22" s="71" t="s">
        <v>14</v>
      </c>
      <c r="R22" s="27"/>
      <c r="S22" s="27"/>
      <c r="T22" s="9"/>
      <c r="U22" s="9"/>
      <c r="V22" s="9"/>
      <c r="W22" s="9"/>
      <c r="X22" s="9"/>
      <c r="Y22" s="9"/>
      <c r="Z22" s="9"/>
      <c r="AA22" s="9"/>
      <c r="AB22" s="9"/>
      <c r="AC22" s="9"/>
      <c r="AD22" s="9"/>
      <c r="AE22" s="265"/>
      <c r="AF22" s="265"/>
      <c r="AG22" s="265"/>
      <c r="AH22" s="9"/>
      <c r="AI22" s="10"/>
    </row>
    <row r="23" spans="1:37" ht="39.75" customHeight="1" x14ac:dyDescent="0.15">
      <c r="A23" s="277" t="s">
        <v>120</v>
      </c>
      <c r="B23" s="278"/>
      <c r="C23" s="266" t="s">
        <v>5</v>
      </c>
      <c r="D23" s="267"/>
      <c r="E23" s="267"/>
      <c r="F23" s="267"/>
      <c r="G23" s="267"/>
      <c r="H23" s="268"/>
      <c r="I23" s="269">
        <f>道路占用許可申請書!Y31</f>
        <v>0</v>
      </c>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1"/>
    </row>
    <row r="24" spans="1:37" ht="39.75" customHeight="1" x14ac:dyDescent="0.15">
      <c r="A24" s="279"/>
      <c r="B24" s="280"/>
      <c r="C24" s="281" t="s">
        <v>160</v>
      </c>
      <c r="D24" s="267"/>
      <c r="E24" s="267"/>
      <c r="F24" s="267"/>
      <c r="G24" s="267"/>
      <c r="H24" s="268"/>
      <c r="I24" s="285" t="str">
        <f>道路占用許可申請書!Y31 &amp; CHAR(10) &amp; 道路占用許可申請書!Y32</f>
        <v xml:space="preserve">
</v>
      </c>
      <c r="J24" s="286"/>
      <c r="K24" s="286"/>
      <c r="L24" s="286"/>
      <c r="M24" s="286"/>
      <c r="N24" s="286"/>
      <c r="O24" s="286"/>
      <c r="P24" s="286"/>
      <c r="Q24" s="286"/>
      <c r="R24" s="286"/>
      <c r="S24" s="286"/>
      <c r="T24" s="286"/>
      <c r="U24" s="286"/>
      <c r="V24" s="286"/>
      <c r="W24" s="286"/>
      <c r="X24" s="286"/>
      <c r="Y24" s="286"/>
      <c r="Z24" s="286"/>
      <c r="AA24" s="282" t="str">
        <f>"電話 (" &amp; IF(道路占用許可申請書!Y34="","　　　　　　　　　　",道路占用許可申請書!Y34) &amp; ")"</f>
        <v>電話 (　　　　　　　　　　)</v>
      </c>
      <c r="AB24" s="283"/>
      <c r="AC24" s="283"/>
      <c r="AD24" s="283"/>
      <c r="AE24" s="283"/>
      <c r="AF24" s="283"/>
      <c r="AG24" s="283"/>
      <c r="AH24" s="283"/>
      <c r="AI24" s="284"/>
    </row>
    <row r="25" spans="1:37" ht="39.75" customHeight="1" x14ac:dyDescent="0.15">
      <c r="A25" s="266" t="s">
        <v>121</v>
      </c>
      <c r="B25" s="267"/>
      <c r="C25" s="267"/>
      <c r="D25" s="267"/>
      <c r="E25" s="267"/>
      <c r="F25" s="267"/>
      <c r="G25" s="267"/>
      <c r="H25" s="268"/>
      <c r="I25" s="269">
        <f>道路占用許可申請書!Y33</f>
        <v>0</v>
      </c>
      <c r="J25" s="270"/>
      <c r="K25" s="270"/>
      <c r="L25" s="270"/>
      <c r="M25" s="270"/>
      <c r="N25" s="270"/>
      <c r="O25" s="270"/>
      <c r="P25" s="270"/>
      <c r="Q25" s="270"/>
      <c r="R25" s="270"/>
      <c r="S25" s="270"/>
      <c r="T25" s="270"/>
      <c r="U25" s="270"/>
      <c r="V25" s="270"/>
      <c r="W25" s="270"/>
      <c r="X25" s="270"/>
      <c r="Y25" s="270"/>
      <c r="Z25" s="270"/>
      <c r="AA25" s="270"/>
      <c r="AB25" s="270"/>
      <c r="AC25" s="270"/>
      <c r="AD25" s="270"/>
      <c r="AE25" s="270"/>
      <c r="AF25" s="270"/>
      <c r="AG25" s="270"/>
      <c r="AH25" s="270"/>
      <c r="AI25" s="271"/>
      <c r="AJ25" s="8"/>
    </row>
    <row r="26" spans="1:37" s="2" customFormat="1" ht="20.100000000000001" customHeight="1" x14ac:dyDescent="0.15">
      <c r="A26" s="276" t="s">
        <v>209</v>
      </c>
      <c r="B26" s="276"/>
      <c r="C26" s="276"/>
      <c r="D26" s="276"/>
      <c r="E26" s="276"/>
      <c r="F26" s="276"/>
      <c r="G26" s="276"/>
      <c r="H26" s="276"/>
      <c r="I26" s="276"/>
      <c r="J26" s="276"/>
      <c r="K26" s="276"/>
      <c r="L26" s="276"/>
      <c r="M26" s="276"/>
      <c r="N26" s="276"/>
      <c r="O26" s="276"/>
      <c r="P26" s="276"/>
      <c r="Q26" s="276"/>
      <c r="AK26" s="1"/>
    </row>
  </sheetData>
  <mergeCells count="39">
    <mergeCell ref="AA7:AB7"/>
    <mergeCell ref="Y8:AA8"/>
    <mergeCell ref="AC8:AF8"/>
    <mergeCell ref="V9:X9"/>
    <mergeCell ref="H16:L16"/>
    <mergeCell ref="M16:O16"/>
    <mergeCell ref="Q16:T16"/>
    <mergeCell ref="U16:AH16"/>
    <mergeCell ref="Y9:AG9"/>
    <mergeCell ref="A1:K1"/>
    <mergeCell ref="A2:AI4"/>
    <mergeCell ref="AA6:AB6"/>
    <mergeCell ref="AC6:AD6"/>
    <mergeCell ref="AA5:AC5"/>
    <mergeCell ref="A16:B16"/>
    <mergeCell ref="V11:X11"/>
    <mergeCell ref="Y11:AA11"/>
    <mergeCell ref="V13:AA13"/>
    <mergeCell ref="AB11:AG11"/>
    <mergeCell ref="A21:H21"/>
    <mergeCell ref="I21:K21"/>
    <mergeCell ref="AE21:AG21"/>
    <mergeCell ref="A17:AI17"/>
    <mergeCell ref="A18:AI18"/>
    <mergeCell ref="A19:H20"/>
    <mergeCell ref="I19:AI19"/>
    <mergeCell ref="I20:AI20"/>
    <mergeCell ref="A26:Q26"/>
    <mergeCell ref="A23:B24"/>
    <mergeCell ref="C23:H23"/>
    <mergeCell ref="C24:H24"/>
    <mergeCell ref="I23:AI23"/>
    <mergeCell ref="AA24:AI24"/>
    <mergeCell ref="I24:Z24"/>
    <mergeCell ref="AE22:AG22"/>
    <mergeCell ref="A25:H25"/>
    <mergeCell ref="I25:AI25"/>
    <mergeCell ref="A22:H22"/>
    <mergeCell ref="I22:K22"/>
  </mergeCells>
  <phoneticPr fontId="2"/>
  <printOptions horizontalCentered="1" verticalCentered="1"/>
  <pageMargins left="0.70866141732283472" right="0.39370078740157483" top="0.59055118110236227" bottom="0.59055118110236227" header="0.31496062992125984" footer="0.31496062992125984"/>
  <pageSetup paperSize="9"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7"/>
  <sheetViews>
    <sheetView showZeros="0" tabSelected="1" view="pageBreakPreview" zoomScaleNormal="100" zoomScaleSheetLayoutView="100" workbookViewId="0">
      <selection activeCell="AB11" sqref="AB11:AG11"/>
    </sheetView>
  </sheetViews>
  <sheetFormatPr defaultRowHeight="13.5" x14ac:dyDescent="0.15"/>
  <cols>
    <col min="1" max="1" width="2.625" style="1" customWidth="1"/>
    <col min="2" max="2" width="4.625" style="1" customWidth="1"/>
    <col min="3" max="17" width="2.625" style="1" customWidth="1"/>
    <col min="18" max="18" width="3.75" style="1" customWidth="1"/>
    <col min="19" max="19" width="2.625" style="1" customWidth="1"/>
    <col min="20" max="21" width="1.75" style="1" customWidth="1"/>
    <col min="22" max="22" width="2.625" style="1" customWidth="1"/>
    <col min="23" max="23" width="1.625" style="1" customWidth="1"/>
    <col min="24" max="26" width="2.625" style="1" customWidth="1"/>
    <col min="27" max="27" width="3.125" style="1" customWidth="1"/>
    <col min="28" max="29" width="2.625" style="1" customWidth="1"/>
    <col min="30" max="30" width="1.875" style="1" customWidth="1"/>
    <col min="31" max="34" width="2.625" style="1" customWidth="1"/>
    <col min="35" max="35" width="3" style="1" customWidth="1"/>
    <col min="36" max="36" width="1" style="2" customWidth="1"/>
    <col min="37" max="16384" width="9" style="1"/>
  </cols>
  <sheetData>
    <row r="1" spans="1:36" ht="20.100000000000001" customHeight="1" x14ac:dyDescent="0.15">
      <c r="A1" s="300" t="s">
        <v>161</v>
      </c>
      <c r="B1" s="300"/>
      <c r="C1" s="300"/>
      <c r="D1" s="300"/>
      <c r="E1" s="300"/>
      <c r="F1" s="300"/>
      <c r="G1" s="300"/>
      <c r="H1" s="300"/>
      <c r="I1" s="300"/>
      <c r="J1" s="300"/>
      <c r="K1" s="300"/>
    </row>
    <row r="2" spans="1:36" ht="20.100000000000001" customHeight="1" x14ac:dyDescent="0.15">
      <c r="A2" s="301" t="s">
        <v>0</v>
      </c>
      <c r="B2" s="302"/>
      <c r="C2" s="302"/>
      <c r="D2" s="302"/>
      <c r="E2" s="302"/>
      <c r="F2" s="302"/>
      <c r="G2" s="302"/>
      <c r="H2" s="302"/>
      <c r="I2" s="302"/>
      <c r="J2" s="302"/>
      <c r="K2" s="302"/>
      <c r="L2" s="302"/>
      <c r="M2" s="302"/>
      <c r="N2" s="302"/>
      <c r="O2" s="302"/>
      <c r="P2" s="302"/>
      <c r="Q2" s="302"/>
      <c r="R2" s="302"/>
      <c r="S2" s="302"/>
      <c r="T2" s="302"/>
      <c r="U2" s="302"/>
      <c r="V2" s="302"/>
      <c r="W2" s="302"/>
      <c r="X2" s="302"/>
      <c r="Y2" s="302"/>
      <c r="Z2" s="302"/>
      <c r="AA2" s="302"/>
      <c r="AB2" s="302"/>
      <c r="AC2" s="302"/>
      <c r="AD2" s="302"/>
      <c r="AE2" s="302"/>
      <c r="AF2" s="302"/>
      <c r="AG2" s="302"/>
      <c r="AH2" s="302"/>
      <c r="AI2" s="303"/>
      <c r="AJ2" s="4"/>
    </row>
    <row r="3" spans="1:36" ht="20.100000000000001" customHeight="1" x14ac:dyDescent="0.15">
      <c r="A3" s="304"/>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6"/>
      <c r="AJ3" s="4"/>
    </row>
    <row r="4" spans="1:36" ht="20.100000000000001" customHeight="1" x14ac:dyDescent="0.15">
      <c r="A4" s="304"/>
      <c r="B4" s="305"/>
      <c r="C4" s="305"/>
      <c r="D4" s="305"/>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5"/>
      <c r="AH4" s="305"/>
      <c r="AI4" s="306"/>
      <c r="AJ4" s="4"/>
    </row>
    <row r="5" spans="1:36" ht="20.100000000000001" customHeight="1" x14ac:dyDescent="0.15">
      <c r="A5" s="5"/>
      <c r="B5" s="2"/>
      <c r="C5" s="2"/>
      <c r="D5" s="2"/>
      <c r="E5" s="2"/>
      <c r="F5" s="2"/>
      <c r="G5" s="2"/>
      <c r="H5" s="2"/>
      <c r="I5" s="2"/>
      <c r="J5" s="2"/>
      <c r="K5" s="2"/>
      <c r="L5" s="2"/>
      <c r="M5" s="2"/>
      <c r="N5" s="2"/>
      <c r="O5" s="2"/>
      <c r="P5" s="2"/>
      <c r="Q5" s="2"/>
      <c r="R5" s="2"/>
      <c r="S5" s="2"/>
      <c r="T5" s="2"/>
      <c r="U5" s="2"/>
      <c r="V5" s="2"/>
      <c r="W5" s="2"/>
      <c r="X5" s="2"/>
      <c r="Y5" s="2"/>
      <c r="Z5" s="2"/>
      <c r="AA5" s="199" t="s">
        <v>1</v>
      </c>
      <c r="AB5" s="199"/>
      <c r="AC5" s="199"/>
      <c r="AD5" s="17"/>
      <c r="AE5" s="17"/>
      <c r="AF5" s="17"/>
      <c r="AG5" s="17"/>
      <c r="AH5" s="17"/>
      <c r="AI5" s="66" t="s">
        <v>172</v>
      </c>
    </row>
    <row r="6" spans="1:36" ht="20.100000000000001" customHeight="1" x14ac:dyDescent="0.15">
      <c r="A6" s="5"/>
      <c r="B6" s="2"/>
      <c r="C6" s="2"/>
      <c r="D6" s="2"/>
      <c r="E6" s="2"/>
      <c r="F6" s="2"/>
      <c r="G6" s="2"/>
      <c r="H6" s="2"/>
      <c r="I6" s="2"/>
      <c r="J6" s="2"/>
      <c r="K6" s="2"/>
      <c r="L6" s="2"/>
      <c r="M6" s="2"/>
      <c r="N6" s="2"/>
      <c r="O6" s="2"/>
      <c r="P6" s="2"/>
      <c r="Q6" s="2"/>
      <c r="R6" s="2"/>
      <c r="S6" s="2"/>
      <c r="T6" s="2"/>
      <c r="U6" s="7"/>
      <c r="V6" s="7"/>
      <c r="W6" s="7"/>
      <c r="X6" s="7"/>
      <c r="Y6" s="7"/>
      <c r="Z6" s="7"/>
      <c r="AA6" s="150">
        <f>+工事着手届!AA6</f>
        <v>0</v>
      </c>
      <c r="AB6" s="150"/>
      <c r="AC6" s="150"/>
      <c r="AD6" s="150"/>
      <c r="AE6" s="17" t="s">
        <v>2</v>
      </c>
      <c r="AF6" s="17"/>
      <c r="AG6" s="17" t="s">
        <v>3</v>
      </c>
      <c r="AH6" s="17"/>
      <c r="AI6" s="66" t="s">
        <v>4</v>
      </c>
    </row>
    <row r="7" spans="1:36" ht="20.100000000000001" customHeight="1" x14ac:dyDescent="0.15">
      <c r="A7" s="5"/>
      <c r="B7" s="84" t="s">
        <v>116</v>
      </c>
      <c r="C7" s="64"/>
      <c r="D7" s="64"/>
      <c r="E7" s="64"/>
      <c r="F7" s="64"/>
      <c r="G7" s="64"/>
      <c r="H7" s="64"/>
      <c r="I7" s="64"/>
      <c r="J7" s="64"/>
      <c r="K7" s="64"/>
      <c r="L7" s="64"/>
      <c r="M7" s="64"/>
      <c r="N7" s="64"/>
      <c r="O7" s="2"/>
      <c r="P7" s="2"/>
      <c r="Q7" s="2"/>
      <c r="R7" s="2"/>
      <c r="S7" s="2"/>
      <c r="T7" s="2"/>
      <c r="U7" s="7"/>
      <c r="V7" s="7"/>
      <c r="W7" s="7"/>
      <c r="X7" s="7"/>
      <c r="Y7" s="7"/>
      <c r="Z7" s="7"/>
      <c r="AA7" s="291"/>
      <c r="AB7" s="291"/>
      <c r="AC7" s="2"/>
      <c r="AD7" s="2"/>
      <c r="AE7" s="2"/>
      <c r="AF7" s="2"/>
      <c r="AG7" s="2"/>
      <c r="AH7" s="2"/>
      <c r="AI7" s="6"/>
    </row>
    <row r="8" spans="1:36" ht="20.100000000000001" customHeight="1" x14ac:dyDescent="0.15">
      <c r="A8" s="5"/>
      <c r="B8" s="64"/>
      <c r="C8" s="64"/>
      <c r="D8" s="64"/>
      <c r="E8" s="64"/>
      <c r="F8" s="64"/>
      <c r="G8" s="64"/>
      <c r="H8" s="64"/>
      <c r="I8" s="64"/>
      <c r="J8" s="64"/>
      <c r="K8" s="64"/>
      <c r="L8" s="64"/>
      <c r="M8" s="64"/>
      <c r="N8" s="64"/>
      <c r="O8" s="2"/>
      <c r="P8" s="2"/>
      <c r="Q8" s="2"/>
      <c r="R8" s="2"/>
      <c r="S8" s="2"/>
      <c r="T8" s="2"/>
      <c r="U8" s="2"/>
      <c r="V8" s="2"/>
      <c r="W8" s="2"/>
      <c r="X8" s="2"/>
      <c r="Y8" s="291"/>
      <c r="Z8" s="291"/>
      <c r="AA8" s="291"/>
      <c r="AB8" s="2"/>
      <c r="AC8" s="291"/>
      <c r="AD8" s="291"/>
      <c r="AE8" s="291"/>
      <c r="AF8" s="291"/>
      <c r="AG8" s="2"/>
      <c r="AH8" s="2"/>
      <c r="AI8" s="6"/>
    </row>
    <row r="9" spans="1:36" ht="20.100000000000001" customHeight="1" x14ac:dyDescent="0.15">
      <c r="A9" s="5"/>
      <c r="B9" s="2"/>
      <c r="C9" s="2"/>
      <c r="D9" s="2"/>
      <c r="E9" s="2"/>
      <c r="F9" s="2"/>
      <c r="G9" s="2"/>
      <c r="H9" s="2"/>
      <c r="I9" s="2"/>
      <c r="J9" s="2"/>
      <c r="K9" s="2"/>
      <c r="L9" s="2"/>
      <c r="M9" s="2"/>
      <c r="N9" s="2"/>
      <c r="O9" s="2"/>
      <c r="P9" s="2"/>
      <c r="Q9" s="2"/>
      <c r="R9" s="2"/>
      <c r="S9" s="2"/>
      <c r="T9" s="2"/>
      <c r="U9" s="2"/>
      <c r="V9" s="276" t="s">
        <v>5</v>
      </c>
      <c r="W9" s="276"/>
      <c r="X9" s="276"/>
      <c r="Y9" s="276" t="s">
        <v>6</v>
      </c>
      <c r="Z9" s="276"/>
      <c r="AA9" s="276"/>
      <c r="AB9" s="276"/>
      <c r="AC9" s="276"/>
      <c r="AD9" s="276"/>
      <c r="AE9" s="276"/>
      <c r="AF9" s="276"/>
      <c r="AG9" s="276"/>
      <c r="AH9" s="2"/>
      <c r="AI9" s="6"/>
    </row>
    <row r="10" spans="1:36" ht="8.25" customHeight="1" x14ac:dyDescent="0.15">
      <c r="A10" s="5"/>
      <c r="B10" s="2"/>
      <c r="C10" s="2"/>
      <c r="D10" s="2"/>
      <c r="E10" s="2"/>
      <c r="F10" s="2"/>
      <c r="G10" s="2"/>
      <c r="H10" s="2"/>
      <c r="I10" s="2"/>
      <c r="J10" s="2"/>
      <c r="K10" s="2"/>
      <c r="L10" s="2"/>
      <c r="M10" s="2"/>
      <c r="N10" s="2"/>
      <c r="O10" s="2"/>
      <c r="P10" s="2"/>
      <c r="Q10" s="2"/>
      <c r="R10" s="2"/>
      <c r="S10" s="2"/>
      <c r="T10" s="2"/>
      <c r="U10" s="2"/>
      <c r="V10" s="8"/>
      <c r="W10" s="8"/>
      <c r="X10" s="8"/>
      <c r="Y10" s="2"/>
      <c r="Z10" s="2"/>
      <c r="AA10" s="2"/>
      <c r="AB10" s="2"/>
      <c r="AC10" s="2"/>
      <c r="AD10" s="2"/>
      <c r="AE10" s="2"/>
      <c r="AF10" s="2"/>
      <c r="AG10" s="2"/>
      <c r="AH10" s="2"/>
      <c r="AI10" s="6"/>
    </row>
    <row r="11" spans="1:36" ht="20.100000000000001" customHeight="1" x14ac:dyDescent="0.15">
      <c r="A11" s="5"/>
      <c r="B11" s="2"/>
      <c r="C11" s="2"/>
      <c r="D11" s="2"/>
      <c r="E11" s="2"/>
      <c r="F11" s="2"/>
      <c r="G11" s="2"/>
      <c r="H11" s="2"/>
      <c r="I11" s="2"/>
      <c r="J11" s="2"/>
      <c r="K11" s="2"/>
      <c r="L11" s="2"/>
      <c r="M11" s="2"/>
      <c r="N11" s="2"/>
      <c r="O11" s="2"/>
      <c r="P11" s="2"/>
      <c r="Q11" s="2"/>
      <c r="R11" s="2"/>
      <c r="S11" s="2"/>
      <c r="T11" s="2"/>
      <c r="U11" s="2"/>
      <c r="V11" s="276" t="s">
        <v>7</v>
      </c>
      <c r="W11" s="276"/>
      <c r="X11" s="276"/>
      <c r="Y11" s="276" t="s">
        <v>93</v>
      </c>
      <c r="Z11" s="276"/>
      <c r="AA11" s="276"/>
      <c r="AB11" s="276"/>
      <c r="AC11" s="276"/>
      <c r="AD11" s="276"/>
      <c r="AE11" s="276"/>
      <c r="AF11" s="276"/>
      <c r="AG11" s="276"/>
      <c r="AH11" s="2"/>
      <c r="AI11" s="6"/>
    </row>
    <row r="12" spans="1:36" ht="8.25" customHeight="1" x14ac:dyDescent="0.15">
      <c r="A12" s="5"/>
      <c r="B12" s="2"/>
      <c r="C12" s="2"/>
      <c r="D12" s="2"/>
      <c r="E12" s="2"/>
      <c r="F12" s="2"/>
      <c r="G12" s="2"/>
      <c r="H12" s="2"/>
      <c r="I12" s="2"/>
      <c r="J12" s="2"/>
      <c r="K12" s="2"/>
      <c r="L12" s="2"/>
      <c r="M12" s="2"/>
      <c r="N12" s="2"/>
      <c r="O12" s="2"/>
      <c r="P12" s="2"/>
      <c r="Q12" s="2"/>
      <c r="R12" s="2"/>
      <c r="S12" s="2"/>
      <c r="T12" s="2"/>
      <c r="U12" s="2"/>
      <c r="V12" s="3"/>
      <c r="W12" s="3"/>
      <c r="X12" s="3"/>
      <c r="Y12" s="3"/>
      <c r="Z12" s="3"/>
      <c r="AA12" s="3"/>
      <c r="AB12" s="3"/>
      <c r="AC12" s="3"/>
      <c r="AD12" s="3"/>
      <c r="AE12" s="3"/>
      <c r="AF12" s="3"/>
      <c r="AG12" s="3"/>
      <c r="AH12" s="2"/>
      <c r="AI12" s="6"/>
    </row>
    <row r="13" spans="1:36" ht="23.25" customHeight="1" x14ac:dyDescent="0.15">
      <c r="A13" s="5"/>
      <c r="B13" s="2"/>
      <c r="C13" s="2"/>
      <c r="D13" s="2"/>
      <c r="E13" s="2"/>
      <c r="F13" s="2"/>
      <c r="G13" s="2"/>
      <c r="H13" s="2"/>
      <c r="I13" s="2"/>
      <c r="J13" s="2"/>
      <c r="K13" s="2"/>
      <c r="L13" s="2"/>
      <c r="M13" s="2"/>
      <c r="N13" s="2"/>
      <c r="O13" s="2"/>
      <c r="P13" s="2"/>
      <c r="Q13" s="2"/>
      <c r="R13" s="2"/>
      <c r="S13" s="2"/>
      <c r="T13" s="2"/>
      <c r="U13" s="2" t="s">
        <v>157</v>
      </c>
      <c r="V13" s="299" t="s">
        <v>122</v>
      </c>
      <c r="W13" s="299"/>
      <c r="X13" s="299"/>
      <c r="Y13" s="299"/>
      <c r="Z13" s="299"/>
      <c r="AA13" s="299"/>
      <c r="AB13" s="1" t="s">
        <v>158</v>
      </c>
      <c r="AC13" s="90" t="s">
        <v>123</v>
      </c>
      <c r="AD13" s="17"/>
      <c r="AE13" s="17"/>
      <c r="AF13" s="17"/>
      <c r="AG13" s="17"/>
      <c r="AH13" s="17"/>
      <c r="AI13" s="6"/>
    </row>
    <row r="14" spans="1:36" ht="20.100000000000001" customHeight="1" x14ac:dyDescent="0.15">
      <c r="A14" s="5"/>
      <c r="B14" s="2"/>
      <c r="C14" s="2"/>
      <c r="D14" s="2"/>
      <c r="E14" s="2"/>
      <c r="F14" s="2"/>
      <c r="G14" s="2"/>
      <c r="H14" s="2"/>
      <c r="I14" s="2"/>
      <c r="J14" s="2"/>
      <c r="K14" s="2"/>
      <c r="L14" s="2"/>
      <c r="M14" s="2"/>
      <c r="N14" s="2"/>
      <c r="O14" s="2"/>
      <c r="P14" s="2"/>
      <c r="Q14" s="2"/>
      <c r="R14" s="2"/>
      <c r="S14" s="2"/>
      <c r="T14" s="2"/>
      <c r="U14" s="2"/>
      <c r="V14" s="101"/>
      <c r="W14" s="90" t="s">
        <v>159</v>
      </c>
      <c r="X14" s="35"/>
      <c r="Y14" s="35"/>
      <c r="Z14" s="90" t="s">
        <v>148</v>
      </c>
      <c r="AA14" s="35"/>
      <c r="AB14" s="19"/>
      <c r="AC14" s="19"/>
      <c r="AD14" s="19"/>
      <c r="AE14" s="19"/>
      <c r="AF14" s="19"/>
      <c r="AG14" s="19"/>
      <c r="AH14" s="19"/>
      <c r="AI14" s="6"/>
    </row>
    <row r="15" spans="1:36" ht="19.5" customHeight="1" x14ac:dyDescent="0.15">
      <c r="A15" s="5"/>
      <c r="B15" s="2"/>
      <c r="C15" s="2"/>
      <c r="D15" s="2"/>
      <c r="E15" s="2"/>
      <c r="F15" s="2"/>
      <c r="G15" s="2"/>
      <c r="H15" s="2"/>
      <c r="I15" s="2"/>
      <c r="J15" s="2"/>
      <c r="K15" s="2"/>
      <c r="L15" s="2"/>
      <c r="M15" s="2"/>
      <c r="N15" s="2"/>
      <c r="O15" s="2"/>
      <c r="P15" s="2"/>
      <c r="Q15" s="2"/>
      <c r="R15" s="2"/>
      <c r="S15" s="2"/>
      <c r="T15" s="2"/>
      <c r="U15" s="2"/>
      <c r="V15" s="199" t="s">
        <v>73</v>
      </c>
      <c r="W15" s="199"/>
      <c r="X15" s="199"/>
      <c r="Y15" s="331">
        <f>道路占用許可申請書!Y32</f>
        <v>0</v>
      </c>
      <c r="Z15" s="331"/>
      <c r="AA15" s="331"/>
      <c r="AB15" s="331"/>
      <c r="AC15" s="331"/>
      <c r="AD15" s="331"/>
      <c r="AE15" s="331"/>
      <c r="AF15" s="331"/>
      <c r="AG15" s="331"/>
      <c r="AH15" s="331"/>
      <c r="AI15" s="6"/>
    </row>
    <row r="16" spans="1:36" ht="8.25" customHeight="1" x14ac:dyDescent="0.15">
      <c r="A16" s="5"/>
      <c r="B16" s="2"/>
      <c r="C16" s="2"/>
      <c r="D16" s="2"/>
      <c r="E16" s="2"/>
      <c r="F16" s="2"/>
      <c r="G16" s="2"/>
      <c r="H16" s="2"/>
      <c r="I16" s="2"/>
      <c r="J16" s="2"/>
      <c r="K16" s="2"/>
      <c r="L16" s="2"/>
      <c r="M16" s="2"/>
      <c r="N16" s="2"/>
      <c r="O16" s="2"/>
      <c r="P16" s="2"/>
      <c r="Q16" s="2"/>
      <c r="R16" s="2"/>
      <c r="S16" s="2"/>
      <c r="T16" s="2"/>
      <c r="U16" s="2"/>
      <c r="V16" s="20"/>
      <c r="W16" s="20"/>
      <c r="X16" s="20"/>
      <c r="Y16" s="59"/>
      <c r="Z16" s="59"/>
      <c r="AA16" s="59"/>
      <c r="AB16" s="59"/>
      <c r="AC16" s="59"/>
      <c r="AD16" s="59"/>
      <c r="AE16" s="59"/>
      <c r="AF16" s="59"/>
      <c r="AG16" s="59"/>
      <c r="AH16" s="59"/>
      <c r="AI16" s="6"/>
    </row>
    <row r="17" spans="1:42" ht="30" customHeight="1" x14ac:dyDescent="0.15">
      <c r="A17" s="296">
        <f>+AA6</f>
        <v>0</v>
      </c>
      <c r="B17" s="297"/>
      <c r="C17" s="95">
        <f>工事着手届!C16</f>
        <v>0</v>
      </c>
      <c r="D17" s="94" t="s">
        <v>2</v>
      </c>
      <c r="E17" s="95">
        <f>工事着手届!E16</f>
        <v>0</v>
      </c>
      <c r="F17" s="94" t="s">
        <v>3</v>
      </c>
      <c r="G17" s="95">
        <f>工事着手届!G16</f>
        <v>0</v>
      </c>
      <c r="H17" s="307" t="s">
        <v>184</v>
      </c>
      <c r="I17" s="307"/>
      <c r="J17" s="307"/>
      <c r="K17" s="307"/>
      <c r="L17" s="307"/>
      <c r="M17" s="332">
        <f>+工事着手届!M16</f>
        <v>0</v>
      </c>
      <c r="N17" s="332"/>
      <c r="O17" s="332"/>
      <c r="P17" s="1" t="s">
        <v>185</v>
      </c>
      <c r="Q17" s="332">
        <f>+工事着手届!Q16</f>
        <v>0</v>
      </c>
      <c r="R17" s="332"/>
      <c r="S17" s="332"/>
      <c r="T17" s="332"/>
      <c r="U17" s="276" t="s">
        <v>186</v>
      </c>
      <c r="V17" s="276"/>
      <c r="W17" s="276"/>
      <c r="X17" s="276"/>
      <c r="Y17" s="276"/>
      <c r="Z17" s="276"/>
      <c r="AA17" s="276"/>
      <c r="AB17" s="276"/>
      <c r="AC17" s="276"/>
      <c r="AD17" s="276"/>
      <c r="AE17" s="276"/>
      <c r="AF17" s="276"/>
      <c r="AG17" s="276"/>
      <c r="AH17" s="276"/>
      <c r="AI17" s="96"/>
      <c r="AJ17" s="86"/>
      <c r="AK17" s="86"/>
      <c r="AL17" s="88"/>
      <c r="AM17" s="88"/>
      <c r="AN17" s="88"/>
      <c r="AO17" s="88"/>
      <c r="AP17" s="88"/>
    </row>
    <row r="18" spans="1:42" ht="30" customHeight="1" x14ac:dyDescent="0.15">
      <c r="A18" s="323" t="s">
        <v>187</v>
      </c>
      <c r="B18" s="324"/>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5"/>
      <c r="AJ18" s="73"/>
    </row>
    <row r="19" spans="1:42" ht="20.100000000000001" customHeight="1" x14ac:dyDescent="0.15">
      <c r="A19" s="290" t="s">
        <v>9</v>
      </c>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2"/>
      <c r="AJ19" s="3"/>
    </row>
    <row r="20" spans="1:42" ht="39.75" customHeight="1" x14ac:dyDescent="0.15">
      <c r="A20" s="272" t="s">
        <v>10</v>
      </c>
      <c r="B20" s="265"/>
      <c r="C20" s="265"/>
      <c r="D20" s="265"/>
      <c r="E20" s="265"/>
      <c r="F20" s="265"/>
      <c r="G20" s="265"/>
      <c r="H20" s="273"/>
      <c r="I20" s="269" t="str">
        <f>"関市" &amp; 道路占用許可申請書!J19</f>
        <v>関市</v>
      </c>
      <c r="J20" s="270"/>
      <c r="K20" s="270"/>
      <c r="L20" s="270"/>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1"/>
      <c r="AJ20" s="3"/>
    </row>
    <row r="21" spans="1:42" ht="39.75" customHeight="1" x14ac:dyDescent="0.15">
      <c r="A21" s="293"/>
      <c r="B21" s="294"/>
      <c r="C21" s="294"/>
      <c r="D21" s="294"/>
      <c r="E21" s="294"/>
      <c r="F21" s="294"/>
      <c r="G21" s="294"/>
      <c r="H21" s="295"/>
      <c r="I21" s="269">
        <f>道路占用許可申請書!I18</f>
        <v>0</v>
      </c>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1"/>
      <c r="AJ21" s="3"/>
    </row>
    <row r="22" spans="1:42" ht="39.950000000000003" customHeight="1" x14ac:dyDescent="0.15">
      <c r="A22" s="266" t="s">
        <v>12</v>
      </c>
      <c r="B22" s="267"/>
      <c r="C22" s="267"/>
      <c r="D22" s="267"/>
      <c r="E22" s="267"/>
      <c r="F22" s="267"/>
      <c r="G22" s="267"/>
      <c r="H22" s="268"/>
      <c r="I22" s="326">
        <f>道路占用許可申請書!F17</f>
        <v>0</v>
      </c>
      <c r="J22" s="327"/>
      <c r="K22" s="327"/>
      <c r="L22" s="327"/>
      <c r="M22" s="327"/>
      <c r="N22" s="327"/>
      <c r="O22" s="327"/>
      <c r="P22" s="327"/>
      <c r="Q22" s="327"/>
      <c r="R22" s="327"/>
      <c r="S22" s="327"/>
      <c r="T22" s="327"/>
      <c r="U22" s="327"/>
      <c r="V22" s="327"/>
      <c r="W22" s="327"/>
      <c r="X22" s="327"/>
      <c r="Y22" s="327"/>
      <c r="Z22" s="327"/>
      <c r="AA22" s="327"/>
      <c r="AB22" s="327"/>
      <c r="AC22" s="327"/>
      <c r="AD22" s="327"/>
      <c r="AE22" s="327"/>
      <c r="AF22" s="327"/>
      <c r="AG22" s="327"/>
      <c r="AH22" s="327"/>
      <c r="AI22" s="328"/>
      <c r="AJ22" s="8"/>
    </row>
    <row r="23" spans="1:42" ht="39.75" customHeight="1" x14ac:dyDescent="0.15">
      <c r="A23" s="266" t="s">
        <v>162</v>
      </c>
      <c r="B23" s="267"/>
      <c r="C23" s="267"/>
      <c r="D23" s="267"/>
      <c r="E23" s="267"/>
      <c r="F23" s="267"/>
      <c r="G23" s="267"/>
      <c r="H23" s="268"/>
      <c r="I23" s="274">
        <f>+工事着手届!I21</f>
        <v>0</v>
      </c>
      <c r="J23" s="275"/>
      <c r="K23" s="275"/>
      <c r="L23" s="70" t="str">
        <f>IF(C17=0,"",C17)</f>
        <v/>
      </c>
      <c r="M23" s="70" t="s">
        <v>2</v>
      </c>
      <c r="N23" s="70" t="str">
        <f>IF(E17=0,"",E17)</f>
        <v/>
      </c>
      <c r="O23" s="70" t="s">
        <v>3</v>
      </c>
      <c r="P23" s="117" t="str">
        <f>IF(G17=0,"",G17+1)</f>
        <v/>
      </c>
      <c r="Q23" s="70" t="s">
        <v>14</v>
      </c>
      <c r="R23" s="329" t="s">
        <v>91</v>
      </c>
      <c r="S23" s="329"/>
      <c r="T23" s="27"/>
      <c r="U23" s="329">
        <f>+道路占用許可申請書!F26</f>
        <v>0</v>
      </c>
      <c r="V23" s="330"/>
      <c r="W23" s="330"/>
      <c r="X23" s="70">
        <f>道路占用許可申請書!H28</f>
        <v>0</v>
      </c>
      <c r="Y23" s="70" t="s">
        <v>2</v>
      </c>
      <c r="Z23" s="70">
        <f>道路占用許可申請書!J28</f>
        <v>0</v>
      </c>
      <c r="AA23" s="70" t="s">
        <v>3</v>
      </c>
      <c r="AB23" s="70">
        <f>道路占用許可申請書!L28</f>
        <v>0</v>
      </c>
      <c r="AC23" s="71" t="s">
        <v>14</v>
      </c>
      <c r="AD23" s="111" t="s">
        <v>163</v>
      </c>
      <c r="AE23" s="112"/>
      <c r="AF23" s="112"/>
      <c r="AG23" s="112"/>
      <c r="AH23" s="112"/>
      <c r="AI23" s="113"/>
    </row>
    <row r="24" spans="1:42" ht="20.100000000000001" customHeight="1" x14ac:dyDescent="0.15">
      <c r="A24" s="272" t="s">
        <v>13</v>
      </c>
      <c r="B24" s="265"/>
      <c r="C24" s="265"/>
      <c r="D24" s="265"/>
      <c r="E24" s="265"/>
      <c r="F24" s="265"/>
      <c r="G24" s="265"/>
      <c r="H24" s="273"/>
      <c r="I24" s="274">
        <f>+工事着手届!I22</f>
        <v>0</v>
      </c>
      <c r="J24" s="275"/>
      <c r="K24" s="275"/>
      <c r="L24" s="314"/>
      <c r="M24" s="265" t="s">
        <v>2</v>
      </c>
      <c r="N24" s="314"/>
      <c r="O24" s="265" t="s">
        <v>3</v>
      </c>
      <c r="P24" s="314"/>
      <c r="Q24" s="265" t="s">
        <v>14</v>
      </c>
      <c r="R24" s="27"/>
      <c r="S24" s="27"/>
      <c r="T24" s="9"/>
      <c r="U24" s="9"/>
      <c r="V24" s="9"/>
      <c r="W24" s="9"/>
      <c r="X24" s="9"/>
      <c r="Y24" s="9"/>
      <c r="Z24" s="9"/>
      <c r="AA24" s="9"/>
      <c r="AB24" s="9"/>
      <c r="AC24" s="9"/>
      <c r="AD24" s="9"/>
      <c r="AE24" s="265"/>
      <c r="AF24" s="265"/>
      <c r="AG24" s="265"/>
      <c r="AH24" s="9"/>
      <c r="AI24" s="10"/>
    </row>
    <row r="25" spans="1:42" ht="20.100000000000001" customHeight="1" x14ac:dyDescent="0.15">
      <c r="A25" s="293"/>
      <c r="B25" s="294"/>
      <c r="C25" s="294"/>
      <c r="D25" s="294"/>
      <c r="E25" s="294"/>
      <c r="F25" s="294"/>
      <c r="G25" s="294"/>
      <c r="H25" s="295"/>
      <c r="I25" s="311"/>
      <c r="J25" s="312"/>
      <c r="K25" s="312"/>
      <c r="L25" s="315"/>
      <c r="M25" s="294"/>
      <c r="N25" s="315"/>
      <c r="O25" s="294"/>
      <c r="P25" s="315"/>
      <c r="Q25" s="294"/>
      <c r="R25" s="25"/>
      <c r="S25" s="25"/>
      <c r="T25" s="11"/>
      <c r="U25" s="11"/>
      <c r="V25" s="11"/>
      <c r="W25" s="11"/>
      <c r="X25" s="11"/>
      <c r="Y25" s="11"/>
      <c r="Z25" s="11"/>
      <c r="AA25" s="11"/>
      <c r="AB25" s="11"/>
      <c r="AC25" s="11"/>
      <c r="AD25" s="11"/>
      <c r="AE25" s="11"/>
      <c r="AF25" s="11"/>
      <c r="AG25" s="11"/>
      <c r="AH25" s="11"/>
      <c r="AI25" s="12"/>
    </row>
    <row r="26" spans="1:42" ht="20.100000000000001" customHeight="1" x14ac:dyDescent="0.15">
      <c r="A26" s="272" t="s">
        <v>15</v>
      </c>
      <c r="B26" s="265"/>
      <c r="C26" s="265"/>
      <c r="D26" s="265"/>
      <c r="E26" s="265"/>
      <c r="F26" s="265"/>
      <c r="G26" s="265"/>
      <c r="H26" s="273"/>
      <c r="I26" s="317" t="s">
        <v>97</v>
      </c>
      <c r="J26" s="318"/>
      <c r="K26" s="318"/>
      <c r="L26" s="318"/>
      <c r="M26" s="318"/>
      <c r="N26" s="318"/>
      <c r="O26" s="318"/>
      <c r="P26" s="318"/>
      <c r="Q26" s="318"/>
      <c r="R26" s="318"/>
      <c r="S26" s="318"/>
      <c r="T26" s="318"/>
      <c r="U26" s="318"/>
      <c r="V26" s="318"/>
      <c r="W26" s="318"/>
      <c r="X26" s="318"/>
      <c r="Y26" s="318"/>
      <c r="Z26" s="318"/>
      <c r="AA26" s="318"/>
      <c r="AB26" s="318"/>
      <c r="AC26" s="318"/>
      <c r="AD26" s="318"/>
      <c r="AE26" s="318"/>
      <c r="AF26" s="318"/>
      <c r="AG26" s="318"/>
      <c r="AH26" s="318"/>
      <c r="AI26" s="319"/>
      <c r="AJ26" s="8"/>
    </row>
    <row r="27" spans="1:42" ht="20.100000000000001" customHeight="1" thickBot="1" x14ac:dyDescent="0.2">
      <c r="A27" s="290"/>
      <c r="B27" s="291"/>
      <c r="C27" s="291"/>
      <c r="D27" s="291"/>
      <c r="E27" s="291"/>
      <c r="F27" s="291"/>
      <c r="G27" s="291"/>
      <c r="H27" s="292"/>
      <c r="I27" s="320"/>
      <c r="J27" s="321"/>
      <c r="K27" s="321"/>
      <c r="L27" s="321"/>
      <c r="M27" s="321"/>
      <c r="N27" s="321"/>
      <c r="O27" s="321"/>
      <c r="P27" s="321"/>
      <c r="Q27" s="321"/>
      <c r="R27" s="321"/>
      <c r="S27" s="321"/>
      <c r="T27" s="321"/>
      <c r="U27" s="321"/>
      <c r="V27" s="321"/>
      <c r="W27" s="321"/>
      <c r="X27" s="321"/>
      <c r="Y27" s="321"/>
      <c r="Z27" s="321"/>
      <c r="AA27" s="321"/>
      <c r="AB27" s="321"/>
      <c r="AC27" s="321"/>
      <c r="AD27" s="321"/>
      <c r="AE27" s="321"/>
      <c r="AF27" s="321"/>
      <c r="AG27" s="321"/>
      <c r="AH27" s="321"/>
      <c r="AI27" s="322"/>
      <c r="AJ27" s="8"/>
    </row>
    <row r="28" spans="1:42" ht="20.100000000000001" customHeight="1" thickTop="1" x14ac:dyDescent="0.15">
      <c r="A28" s="13"/>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316" t="s">
        <v>190</v>
      </c>
      <c r="AB28" s="316"/>
      <c r="AC28" s="309" t="s">
        <v>189</v>
      </c>
      <c r="AD28" s="309"/>
      <c r="AE28" s="309"/>
      <c r="AF28" s="309"/>
      <c r="AG28" s="309"/>
      <c r="AH28" s="309"/>
      <c r="AI28" s="310"/>
      <c r="AJ28" s="3"/>
    </row>
    <row r="29" spans="1:42" ht="20.100000000000001" customHeight="1" x14ac:dyDescent="0.15">
      <c r="A29" s="5"/>
      <c r="B29" s="2"/>
      <c r="C29" s="2"/>
      <c r="D29" s="2"/>
      <c r="E29" s="2"/>
      <c r="F29" s="2"/>
      <c r="G29" s="2"/>
      <c r="H29" s="2"/>
      <c r="I29" s="2"/>
      <c r="J29" s="2"/>
      <c r="K29" s="2"/>
      <c r="L29" s="2"/>
      <c r="M29" s="2"/>
      <c r="N29" s="2"/>
      <c r="O29" s="2"/>
      <c r="P29" s="2"/>
      <c r="Q29" s="2"/>
      <c r="R29" s="2"/>
      <c r="S29" s="2"/>
      <c r="T29" s="2"/>
      <c r="U29" s="2"/>
      <c r="V29" s="2"/>
      <c r="W29" s="2"/>
      <c r="X29" s="2"/>
      <c r="Y29" s="2"/>
      <c r="Z29" s="2"/>
      <c r="AA29" s="7"/>
      <c r="AB29" s="7"/>
      <c r="AC29" s="2"/>
      <c r="AD29" s="2"/>
      <c r="AE29" s="2"/>
      <c r="AF29" s="2"/>
      <c r="AG29" s="2"/>
      <c r="AH29" s="7"/>
      <c r="AI29" s="15"/>
      <c r="AJ29" s="7"/>
    </row>
    <row r="30" spans="1:42" ht="20.100000000000001" customHeight="1" x14ac:dyDescent="0.15">
      <c r="A30" s="313" t="s">
        <v>164</v>
      </c>
      <c r="B30" s="276"/>
      <c r="C30" s="276"/>
      <c r="D30" s="276"/>
      <c r="E30" s="276"/>
      <c r="F30" s="276"/>
      <c r="G30" s="276"/>
      <c r="H30" s="276"/>
      <c r="I30" s="276"/>
      <c r="J30" s="276"/>
      <c r="K30" s="276"/>
      <c r="L30" s="276"/>
      <c r="M30" s="276"/>
      <c r="N30" s="276"/>
      <c r="O30" s="276"/>
      <c r="P30" s="276"/>
      <c r="Q30" s="276"/>
      <c r="R30" s="276"/>
      <c r="S30" s="276"/>
      <c r="T30" s="276"/>
      <c r="U30" s="276"/>
      <c r="V30" s="276"/>
      <c r="W30" s="276"/>
      <c r="X30" s="276"/>
      <c r="Y30" s="2"/>
      <c r="Z30" s="2"/>
      <c r="AA30" s="2"/>
      <c r="AB30" s="2"/>
      <c r="AC30" s="2"/>
      <c r="AD30" s="2"/>
      <c r="AE30" s="2"/>
      <c r="AF30" s="2"/>
      <c r="AG30" s="2"/>
      <c r="AH30" s="2"/>
      <c r="AI30" s="6"/>
    </row>
    <row r="31" spans="1:42" ht="20.100000000000001" customHeight="1" x14ac:dyDescent="0.15">
      <c r="A31" s="5"/>
      <c r="B31" s="2"/>
      <c r="C31" s="2"/>
      <c r="D31" s="2"/>
      <c r="E31" s="2"/>
      <c r="F31" s="7"/>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6"/>
    </row>
    <row r="32" spans="1:42" ht="20.100000000000001" customHeight="1" x14ac:dyDescent="0.15">
      <c r="A32" s="290" t="str">
        <f>+I24&amp;"　　　年　　　月　　　日"</f>
        <v>0　　　年　　　月　　　日</v>
      </c>
      <c r="B32" s="291"/>
      <c r="C32" s="291"/>
      <c r="D32" s="291"/>
      <c r="E32" s="291"/>
      <c r="F32" s="291"/>
      <c r="G32" s="291"/>
      <c r="H32" s="291"/>
      <c r="I32" s="291"/>
      <c r="J32" s="291"/>
      <c r="K32" s="291"/>
      <c r="L32" s="291"/>
      <c r="M32" s="291"/>
      <c r="N32" s="291"/>
      <c r="O32" s="2"/>
      <c r="P32" s="2"/>
      <c r="Q32" s="2"/>
      <c r="R32" s="2"/>
      <c r="S32" s="2"/>
      <c r="T32" s="2"/>
      <c r="U32" s="2"/>
      <c r="V32" s="2"/>
      <c r="W32" s="2"/>
      <c r="X32" s="2"/>
      <c r="Y32" s="2"/>
      <c r="Z32" s="2"/>
      <c r="AA32" s="2"/>
      <c r="AB32" s="2"/>
      <c r="AC32" s="2"/>
      <c r="AD32" s="2"/>
      <c r="AE32" s="2"/>
      <c r="AF32" s="2"/>
      <c r="AG32" s="2"/>
      <c r="AH32" s="2"/>
      <c r="AI32" s="6"/>
    </row>
    <row r="33" spans="1:35" ht="20.100000000000001" customHeight="1" x14ac:dyDescent="0.15">
      <c r="A33" s="5"/>
      <c r="B33" s="2"/>
      <c r="C33" s="2"/>
      <c r="D33" s="2"/>
      <c r="E33" s="2"/>
      <c r="F33" s="7"/>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6"/>
    </row>
    <row r="34" spans="1:35" ht="20.100000000000001" customHeight="1" x14ac:dyDescent="0.15">
      <c r="A34" s="5"/>
      <c r="B34" s="2"/>
      <c r="C34" s="2"/>
      <c r="D34" s="2"/>
      <c r="E34" s="2"/>
      <c r="F34" s="2"/>
      <c r="G34" s="2"/>
      <c r="H34" s="2"/>
      <c r="I34" s="2"/>
      <c r="J34" s="2"/>
      <c r="K34" s="2"/>
      <c r="L34" s="2"/>
      <c r="M34" s="2"/>
      <c r="N34" s="2"/>
      <c r="O34" s="2"/>
      <c r="P34" s="298" t="s">
        <v>165</v>
      </c>
      <c r="Q34" s="298"/>
      <c r="R34" s="298"/>
      <c r="S34" s="298"/>
      <c r="T34" s="298"/>
      <c r="U34" s="298"/>
      <c r="V34" s="298"/>
      <c r="W34" s="298"/>
      <c r="X34" s="298"/>
      <c r="Y34" s="298"/>
      <c r="Z34" s="298"/>
      <c r="AA34" s="298"/>
      <c r="AB34" s="298"/>
      <c r="AC34" s="298"/>
      <c r="AD34" s="298"/>
      <c r="AE34" s="298"/>
      <c r="AF34" s="291" t="s">
        <v>8</v>
      </c>
      <c r="AG34" s="291"/>
      <c r="AH34" s="2"/>
      <c r="AI34" s="6"/>
    </row>
    <row r="35" spans="1:35" ht="20.100000000000001" customHeight="1" x14ac:dyDescent="0.15">
      <c r="A35" s="16"/>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2"/>
    </row>
    <row r="36" spans="1:35" ht="20.100000000000001" customHeight="1" x14ac:dyDescent="0.15">
      <c r="A36" s="115" t="s">
        <v>166</v>
      </c>
      <c r="B36" s="88" t="s">
        <v>210</v>
      </c>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2"/>
      <c r="AH36" s="2"/>
      <c r="AI36" s="2"/>
    </row>
    <row r="37" spans="1:35" x14ac:dyDescent="0.15">
      <c r="B37" s="114" t="s">
        <v>167</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row>
  </sheetData>
  <mergeCells count="49">
    <mergeCell ref="V13:AA13"/>
    <mergeCell ref="AA7:AB7"/>
    <mergeCell ref="AC8:AF8"/>
    <mergeCell ref="V9:X9"/>
    <mergeCell ref="Y11:AA11"/>
    <mergeCell ref="AB11:AG11"/>
    <mergeCell ref="Y8:AA8"/>
    <mergeCell ref="Y9:AG9"/>
    <mergeCell ref="V11:X11"/>
    <mergeCell ref="V15:X15"/>
    <mergeCell ref="Y15:AH15"/>
    <mergeCell ref="A20:H21"/>
    <mergeCell ref="A19:AI19"/>
    <mergeCell ref="I21:AI21"/>
    <mergeCell ref="I20:AI20"/>
    <mergeCell ref="H17:L17"/>
    <mergeCell ref="M17:O17"/>
    <mergeCell ref="Q17:T17"/>
    <mergeCell ref="U17:AH17"/>
    <mergeCell ref="P24:P25"/>
    <mergeCell ref="Q24:Q25"/>
    <mergeCell ref="A18:AI18"/>
    <mergeCell ref="A22:H22"/>
    <mergeCell ref="I22:AI22"/>
    <mergeCell ref="I23:K23"/>
    <mergeCell ref="R23:S23"/>
    <mergeCell ref="U23:W23"/>
    <mergeCell ref="A23:H23"/>
    <mergeCell ref="AC28:AI28"/>
    <mergeCell ref="I24:K25"/>
    <mergeCell ref="A17:B17"/>
    <mergeCell ref="P34:AE34"/>
    <mergeCell ref="A30:X30"/>
    <mergeCell ref="AE24:AG24"/>
    <mergeCell ref="A26:H27"/>
    <mergeCell ref="L24:L25"/>
    <mergeCell ref="M24:M25"/>
    <mergeCell ref="AA28:AB28"/>
    <mergeCell ref="A32:N32"/>
    <mergeCell ref="AF34:AG34"/>
    <mergeCell ref="I26:AI27"/>
    <mergeCell ref="A24:H25"/>
    <mergeCell ref="N24:N25"/>
    <mergeCell ref="O24:O25"/>
    <mergeCell ref="A1:K1"/>
    <mergeCell ref="A2:AI4"/>
    <mergeCell ref="AA6:AB6"/>
    <mergeCell ref="AC6:AD6"/>
    <mergeCell ref="AA5:AC5"/>
  </mergeCells>
  <phoneticPr fontId="2"/>
  <printOptions horizontalCentered="1" verticalCentered="1"/>
  <pageMargins left="0.70866141732283472" right="0.39370078740157483" top="0.59055118110236227" bottom="0.59055118110236227" header="0.31496062992125984" footer="0.31496062992125984"/>
  <pageSetup paperSize="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注意点と添付書類</vt:lpstr>
      <vt:lpstr>道路占用許可申請書</vt:lpstr>
      <vt:lpstr>帰属承諾書</vt:lpstr>
      <vt:lpstr>道路規制計画書</vt:lpstr>
      <vt:lpstr>工事着手届</vt:lpstr>
      <vt:lpstr>工事完了届</vt:lpstr>
      <vt:lpstr>帰属承諾書!Print_Area</vt:lpstr>
      <vt:lpstr>工事完了届!Print_Area</vt:lpstr>
      <vt:lpstr>工事着手届!Print_Area</vt:lpstr>
      <vt:lpstr>道路占用許可申請書!Print_Area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曽貝　祥平</cp:lastModifiedBy>
  <cp:lastPrinted>2023-08-29T07:39:22Z</cp:lastPrinted>
  <dcterms:created xsi:type="dcterms:W3CDTF">2013-07-31T01:35:10Z</dcterms:created>
  <dcterms:modified xsi:type="dcterms:W3CDTF">2023-08-30T01:15:23Z</dcterms:modified>
</cp:coreProperties>
</file>