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000" activeTab="0"/>
  </bookViews>
  <sheets>
    <sheet name="日帰り" sheetId="1" r:id="rId1"/>
    <sheet name="宿泊 と日帰り" sheetId="2" r:id="rId2"/>
    <sheet name="宿泊" sheetId="3" r:id="rId3"/>
    <sheet name="日帰り (記入例)" sheetId="4" r:id="rId4"/>
    <sheet name="宿泊 と日帰り (記入例)" sheetId="5" r:id="rId5"/>
  </sheets>
  <definedNames/>
  <calcPr fullCalcOnLoad="1"/>
</workbook>
</file>

<file path=xl/sharedStrings.xml><?xml version="1.0" encoding="utf-8"?>
<sst xmlns="http://schemas.openxmlformats.org/spreadsheetml/2006/main" count="579" uniqueCount="77">
  <si>
    <t>別記様式第10号（第5条関係）</t>
  </si>
  <si>
    <t>　　関市税条例第132条第3項の規定により、下記のとおり入湯税の納入について申告します。</t>
  </si>
  <si>
    <t>住所</t>
  </si>
  <si>
    <t>営業の種類</t>
  </si>
  <si>
    <t>課税標準</t>
  </si>
  <si>
    <t>　称　　　　　　　　号</t>
  </si>
  <si>
    <t>営業主</t>
  </si>
  <si>
    <t>住（居）所</t>
  </si>
  <si>
    <t>（所在地）</t>
  </si>
  <si>
    <t xml:space="preserve">特別徴収義務者　 </t>
  </si>
  <si>
    <t>登 録 番 号</t>
  </si>
  <si>
    <t>日</t>
  </si>
  <si>
    <t>１</t>
  </si>
  <si>
    <t>２</t>
  </si>
  <si>
    <t>備　　　　　　　　　　　　　　　　考</t>
  </si>
  <si>
    <t>入　　湯　　税　　納　　入　　申　　告　　書</t>
  </si>
  <si>
    <t>氏名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</si>
  <si>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</si>
  <si>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</si>
  <si>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</si>
  <si>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</si>
  <si>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</si>
  <si>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</si>
  <si>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</si>
  <si>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</si>
  <si>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</si>
  <si>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</si>
  <si>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</si>
  <si>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</si>
  <si>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</si>
  <si>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</si>
  <si>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</si>
  <si>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</si>
  <si>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</si>
  <si>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</si>
  <si>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</si>
  <si>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</si>
  <si>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</si>
  <si>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</si>
  <si>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</si>
  <si>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</si>
  <si>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</si>
  <si>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</si>
  <si>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</si>
  <si>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</si>
  <si>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</si>
  <si>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　税　　　　　　　　額</t>
  </si>
  <si>
    <t>受付印</t>
  </si>
  <si>
    <t>月分入湯税納入明細書</t>
  </si>
  <si>
    <t>様</t>
  </si>
  <si>
    <t xml:space="preserve">　　関市長　          </t>
  </si>
  <si>
    <t>計</t>
  </si>
  <si>
    <t>円</t>
  </si>
  <si>
    <r>
      <t>課税標準</t>
    </r>
    <r>
      <rPr>
        <sz val="9"/>
        <rFont val="ＭＳ 明朝"/>
        <family val="1"/>
      </rPr>
      <t>（人）</t>
    </r>
  </si>
  <si>
    <r>
      <t>税　　　額</t>
    </r>
    <r>
      <rPr>
        <sz val="9"/>
        <rFont val="ＭＳ 明朝"/>
        <family val="1"/>
      </rPr>
      <t>（円）</t>
    </r>
  </si>
  <si>
    <t>人</t>
  </si>
  <si>
    <t>氏名（名称）</t>
  </si>
  <si>
    <t>法人番号</t>
  </si>
  <si>
    <t>令和　　年　　月　　日</t>
  </si>
  <si>
    <t>宿泊者（大人）</t>
  </si>
  <si>
    <t>名</t>
  </si>
  <si>
    <t>日帰り（大人）</t>
  </si>
  <si>
    <t>営業所所在地
（施設所在地）</t>
  </si>
  <si>
    <t>住所</t>
  </si>
  <si>
    <t>令和　３年　○月○○日</t>
  </si>
  <si>
    <t>関市△△△番地</t>
  </si>
  <si>
    <t>株式会社　◎◎◎</t>
  </si>
  <si>
    <t>鉱泉浴場</t>
  </si>
  <si>
    <t>★★★温泉</t>
  </si>
  <si>
    <t>関市△△△番地</t>
  </si>
  <si>
    <t>３〇〇〇〇▲▲▲▲▲×××</t>
  </si>
  <si>
    <t>休業日</t>
  </si>
  <si>
    <t>臨時休業日</t>
  </si>
  <si>
    <t>＜記入例＞</t>
  </si>
  <si>
    <t>旅館</t>
  </si>
  <si>
    <t>★★★</t>
  </si>
  <si>
    <t>関市△△△番地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</si>
</sst>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44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b/>
      <sz val="14"/>
      <name val="HGP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distributed" vertical="center"/>
    </xf>
    <xf numFmtId="49" fontId="0" fillId="0" borderId="0" xfId="0" applyNumberFormat="1" applyBorder="1" applyAlignment="1">
      <alignment horizontal="distributed" vertical="center"/>
    </xf>
    <xf numFmtId="49" fontId="1" fillId="0" borderId="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vertical="center"/>
    </xf>
    <xf numFmtId="49" fontId="4" fillId="0" borderId="22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horizontal="right" vertical="center"/>
    </xf>
    <xf numFmtId="49" fontId="4" fillId="0" borderId="15" xfId="0" applyNumberFormat="1" applyFont="1" applyBorder="1" applyAlignment="1">
      <alignment horizontal="right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distributed" vertical="center"/>
    </xf>
    <xf numFmtId="49" fontId="4" fillId="0" borderId="17" xfId="0" applyNumberFormat="1" applyFont="1" applyBorder="1" applyAlignment="1">
      <alignment horizontal="distributed" vertical="center"/>
    </xf>
    <xf numFmtId="49" fontId="4" fillId="0" borderId="18" xfId="0" applyNumberFormat="1" applyFont="1" applyBorder="1" applyAlignment="1">
      <alignment horizontal="distributed" vertical="center"/>
    </xf>
    <xf numFmtId="49" fontId="4" fillId="0" borderId="11" xfId="0" applyNumberFormat="1" applyFont="1" applyBorder="1" applyAlignment="1">
      <alignment horizontal="distributed" vertical="center"/>
    </xf>
    <xf numFmtId="3" fontId="7" fillId="0" borderId="12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18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9" fontId="4" fillId="0" borderId="16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distributed" vertical="center" wrapText="1"/>
    </xf>
    <xf numFmtId="49" fontId="4" fillId="0" borderId="13" xfId="0" applyNumberFormat="1" applyFont="1" applyBorder="1" applyAlignment="1">
      <alignment horizontal="distributed" vertical="center"/>
    </xf>
    <xf numFmtId="49" fontId="4" fillId="0" borderId="12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4" fillId="0" borderId="16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17" xfId="0" applyNumberFormat="1" applyFont="1" applyBorder="1" applyAlignment="1">
      <alignment vertical="center" wrapText="1"/>
    </xf>
    <xf numFmtId="49" fontId="4" fillId="0" borderId="18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21" xfId="0" applyNumberFormat="1" applyFont="1" applyBorder="1" applyAlignment="1">
      <alignment horizontal="distributed" vertical="center"/>
    </xf>
    <xf numFmtId="49" fontId="4" fillId="0" borderId="20" xfId="0" applyNumberFormat="1" applyFont="1" applyBorder="1" applyAlignment="1">
      <alignment horizontal="distributed" vertical="center"/>
    </xf>
    <xf numFmtId="49" fontId="4" fillId="0" borderId="24" xfId="0" applyNumberFormat="1" applyFont="1" applyBorder="1" applyAlignment="1">
      <alignment horizontal="distributed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vertical="center"/>
    </xf>
    <xf numFmtId="49" fontId="4" fillId="0" borderId="12" xfId="0" applyNumberFormat="1" applyFont="1" applyBorder="1" applyAlignment="1">
      <alignment horizontal="distributed" vertical="center"/>
    </xf>
    <xf numFmtId="49" fontId="4" fillId="0" borderId="14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0" fillId="0" borderId="17" xfId="0" applyBorder="1" applyAlignment="1">
      <alignment horizontal="left" vertical="center"/>
    </xf>
    <xf numFmtId="49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6" fontId="1" fillId="0" borderId="22" xfId="0" applyNumberFormat="1" applyFont="1" applyBorder="1" applyAlignment="1">
      <alignment vertical="center"/>
    </xf>
    <xf numFmtId="176" fontId="1" fillId="0" borderId="23" xfId="0" applyNumberFormat="1" applyFont="1" applyBorder="1" applyAlignment="1">
      <alignment vertical="center"/>
    </xf>
    <xf numFmtId="176" fontId="1" fillId="0" borderId="15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49" fontId="3" fillId="0" borderId="22" xfId="0" applyNumberFormat="1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38" fontId="7" fillId="0" borderId="12" xfId="48" applyFont="1" applyBorder="1" applyAlignment="1">
      <alignment horizontal="right" vertical="center"/>
    </xf>
    <xf numFmtId="38" fontId="7" fillId="0" borderId="14" xfId="48" applyFont="1" applyBorder="1" applyAlignment="1">
      <alignment horizontal="right" vertical="center"/>
    </xf>
    <xf numFmtId="38" fontId="7" fillId="0" borderId="18" xfId="48" applyFont="1" applyBorder="1" applyAlignment="1">
      <alignment horizontal="right" vertical="center"/>
    </xf>
    <xf numFmtId="38" fontId="7" fillId="0" borderId="10" xfId="48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177" fontId="1" fillId="0" borderId="22" xfId="48" applyNumberFormat="1" applyFont="1" applyBorder="1" applyAlignment="1">
      <alignment horizontal="right" vertical="center"/>
    </xf>
    <xf numFmtId="177" fontId="1" fillId="0" borderId="23" xfId="48" applyNumberFormat="1" applyFont="1" applyBorder="1" applyAlignment="1">
      <alignment horizontal="right" vertical="center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</xdr:row>
      <xdr:rowOff>28575</xdr:rowOff>
    </xdr:from>
    <xdr:to>
      <xdr:col>3</xdr:col>
      <xdr:colOff>0</xdr:colOff>
      <xdr:row>4</xdr:row>
      <xdr:rowOff>123825</xdr:rowOff>
    </xdr:to>
    <xdr:sp>
      <xdr:nvSpPr>
        <xdr:cNvPr id="1" name="Oval 1"/>
        <xdr:cNvSpPr>
          <a:spLocks/>
        </xdr:cNvSpPr>
      </xdr:nvSpPr>
      <xdr:spPr>
        <a:xfrm>
          <a:off x="1104900" y="200025"/>
          <a:ext cx="695325" cy="609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</xdr:row>
      <xdr:rowOff>28575</xdr:rowOff>
    </xdr:from>
    <xdr:to>
      <xdr:col>3</xdr:col>
      <xdr:colOff>0</xdr:colOff>
      <xdr:row>4</xdr:row>
      <xdr:rowOff>123825</xdr:rowOff>
    </xdr:to>
    <xdr:sp>
      <xdr:nvSpPr>
        <xdr:cNvPr id="1" name="Oval 1"/>
        <xdr:cNvSpPr>
          <a:spLocks/>
        </xdr:cNvSpPr>
      </xdr:nvSpPr>
      <xdr:spPr>
        <a:xfrm>
          <a:off x="1104900" y="200025"/>
          <a:ext cx="695325" cy="609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</xdr:row>
      <xdr:rowOff>28575</xdr:rowOff>
    </xdr:from>
    <xdr:to>
      <xdr:col>3</xdr:col>
      <xdr:colOff>0</xdr:colOff>
      <xdr:row>4</xdr:row>
      <xdr:rowOff>123825</xdr:rowOff>
    </xdr:to>
    <xdr:sp>
      <xdr:nvSpPr>
        <xdr:cNvPr id="1" name="Oval 1"/>
        <xdr:cNvSpPr>
          <a:spLocks/>
        </xdr:cNvSpPr>
      </xdr:nvSpPr>
      <xdr:spPr>
        <a:xfrm>
          <a:off x="1104900" y="200025"/>
          <a:ext cx="695325" cy="609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</xdr:row>
      <xdr:rowOff>28575</xdr:rowOff>
    </xdr:from>
    <xdr:to>
      <xdr:col>3</xdr:col>
      <xdr:colOff>0</xdr:colOff>
      <xdr:row>4</xdr:row>
      <xdr:rowOff>123825</xdr:rowOff>
    </xdr:to>
    <xdr:sp>
      <xdr:nvSpPr>
        <xdr:cNvPr id="1" name="Oval 1"/>
        <xdr:cNvSpPr>
          <a:spLocks/>
        </xdr:cNvSpPr>
      </xdr:nvSpPr>
      <xdr:spPr>
        <a:xfrm>
          <a:off x="1104900" y="200025"/>
          <a:ext cx="695325" cy="609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1</xdr:row>
      <xdr:rowOff>28575</xdr:rowOff>
    </xdr:from>
    <xdr:to>
      <xdr:col>3</xdr:col>
      <xdr:colOff>0</xdr:colOff>
      <xdr:row>4</xdr:row>
      <xdr:rowOff>123825</xdr:rowOff>
    </xdr:to>
    <xdr:sp>
      <xdr:nvSpPr>
        <xdr:cNvPr id="1" name="Oval 1"/>
        <xdr:cNvSpPr>
          <a:spLocks/>
        </xdr:cNvSpPr>
      </xdr:nvSpPr>
      <xdr:spPr>
        <a:xfrm>
          <a:off x="1104900" y="200025"/>
          <a:ext cx="695325" cy="609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tabSelected="1" zoomScale="110" zoomScaleNormal="110" zoomScalePageLayoutView="0" workbookViewId="0" topLeftCell="A1">
      <selection activeCell="P34" sqref="P34"/>
    </sheetView>
  </sheetViews>
  <sheetFormatPr defaultColWidth="9.00390625" defaultRowHeight="13.5"/>
  <cols>
    <col min="2" max="2" width="5.625" style="0" customWidth="1"/>
    <col min="5" max="5" width="5.50390625" style="0" customWidth="1"/>
    <col min="6" max="6" width="4.125" style="0" customWidth="1"/>
    <col min="8" max="8" width="4.75390625" style="0" customWidth="1"/>
    <col min="9" max="9" width="4.125" style="0" customWidth="1"/>
    <col min="10" max="10" width="3.875" style="0" customWidth="1"/>
    <col min="11" max="11" width="4.375" style="0" customWidth="1"/>
    <col min="14" max="14" width="4.125" style="0" customWidth="1"/>
  </cols>
  <sheetData>
    <row r="1" spans="1:14" ht="13.5">
      <c r="A1" s="107" t="s">
        <v>0</v>
      </c>
      <c r="B1" s="107"/>
      <c r="C1" s="107"/>
      <c r="D1" s="1"/>
      <c r="E1" s="1"/>
      <c r="F1" s="2"/>
      <c r="G1" s="2"/>
      <c r="H1" s="2"/>
      <c r="I1" s="2"/>
      <c r="J1" s="2"/>
      <c r="K1" s="2"/>
      <c r="L1" s="10"/>
      <c r="M1" s="10"/>
      <c r="N1" s="2"/>
    </row>
    <row r="2" spans="1:14" ht="13.5">
      <c r="A2" s="2"/>
      <c r="B2" s="2"/>
      <c r="C2" s="28"/>
      <c r="D2" s="2"/>
      <c r="E2" s="2"/>
      <c r="F2" s="2"/>
      <c r="G2" s="2"/>
      <c r="H2" s="2"/>
      <c r="I2" s="2"/>
      <c r="J2" s="2"/>
      <c r="K2" s="10"/>
      <c r="L2" s="11"/>
      <c r="M2" s="12"/>
      <c r="N2" s="2"/>
    </row>
    <row r="3" spans="1:14" ht="13.5">
      <c r="A3" s="2"/>
      <c r="B3" s="10"/>
      <c r="C3" s="108" t="s">
        <v>47</v>
      </c>
      <c r="D3" s="2"/>
      <c r="E3" s="2"/>
      <c r="F3" s="2"/>
      <c r="G3" s="2"/>
      <c r="H3" s="2"/>
      <c r="I3" s="2"/>
      <c r="J3" s="2"/>
      <c r="K3" s="10"/>
      <c r="L3" s="11"/>
      <c r="M3" s="12"/>
      <c r="N3" s="2"/>
    </row>
    <row r="4" spans="1:14" ht="13.5">
      <c r="A4" s="2"/>
      <c r="B4" s="10"/>
      <c r="C4" s="109"/>
      <c r="D4" s="2"/>
      <c r="E4" s="2"/>
      <c r="F4" s="2"/>
      <c r="G4" s="2"/>
      <c r="H4" s="2"/>
      <c r="I4" s="3"/>
      <c r="J4" s="3"/>
      <c r="K4" s="3"/>
      <c r="L4" s="3"/>
      <c r="M4" s="3"/>
      <c r="N4" s="3"/>
    </row>
    <row r="5" spans="1:14" ht="13.5">
      <c r="A5" s="10"/>
      <c r="B5" s="10"/>
      <c r="C5" s="27"/>
      <c r="D5" s="10"/>
      <c r="E5" s="10"/>
      <c r="F5" s="10"/>
      <c r="G5" s="10"/>
      <c r="H5" s="4"/>
      <c r="I5" s="84" t="s">
        <v>10</v>
      </c>
      <c r="J5" s="110"/>
      <c r="K5" s="111"/>
      <c r="L5" s="112"/>
      <c r="M5" s="113"/>
      <c r="N5" s="114"/>
    </row>
    <row r="6" spans="1:14" ht="15.75" customHeight="1">
      <c r="A6" s="47" t="s">
        <v>15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6"/>
    </row>
    <row r="7" spans="1:14" ht="13.5">
      <c r="A7" s="6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7"/>
    </row>
    <row r="8" spans="1:14" ht="13.5">
      <c r="A8" s="14"/>
      <c r="B8" s="15"/>
      <c r="C8" s="15"/>
      <c r="D8" s="15"/>
      <c r="E8" s="15"/>
      <c r="F8" s="15"/>
      <c r="G8" s="15"/>
      <c r="H8" s="15"/>
      <c r="I8" s="15"/>
      <c r="J8" s="15"/>
      <c r="K8" s="104" t="s">
        <v>58</v>
      </c>
      <c r="L8" s="105"/>
      <c r="M8" s="105"/>
      <c r="N8" s="106"/>
    </row>
    <row r="9" spans="1:14" ht="13.5">
      <c r="A9" s="60" t="s">
        <v>50</v>
      </c>
      <c r="B9" s="117"/>
      <c r="C9" s="117"/>
      <c r="D9" s="29" t="s">
        <v>49</v>
      </c>
      <c r="E9" s="29"/>
      <c r="F9" s="15"/>
      <c r="G9" s="15"/>
      <c r="H9" s="15"/>
      <c r="I9" s="15"/>
      <c r="J9" s="15"/>
      <c r="K9" s="15"/>
      <c r="L9" s="15"/>
      <c r="M9" s="15"/>
      <c r="N9" s="18"/>
    </row>
    <row r="10" spans="1:14" ht="13.5">
      <c r="A10" s="16"/>
      <c r="B10" s="17"/>
      <c r="C10" s="17"/>
      <c r="D10" s="17"/>
      <c r="E10" s="17"/>
      <c r="F10" s="15"/>
      <c r="G10" s="15"/>
      <c r="H10" s="15"/>
      <c r="I10" s="15"/>
      <c r="J10" s="15"/>
      <c r="K10" s="15"/>
      <c r="L10" s="15"/>
      <c r="M10" s="15"/>
      <c r="N10" s="18"/>
    </row>
    <row r="11" spans="1:14" ht="13.5">
      <c r="A11" s="14"/>
      <c r="B11" s="15"/>
      <c r="C11" s="15"/>
      <c r="D11" s="15"/>
      <c r="E11" s="15"/>
      <c r="F11" s="15"/>
      <c r="G11" s="15"/>
      <c r="H11" s="15"/>
      <c r="I11" s="64" t="s">
        <v>2</v>
      </c>
      <c r="J11" s="64"/>
      <c r="K11" s="102"/>
      <c r="L11" s="103"/>
      <c r="M11" s="103"/>
      <c r="N11" s="18"/>
    </row>
    <row r="12" spans="1:14" ht="13.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20"/>
      <c r="L12" s="20"/>
      <c r="M12" s="20"/>
      <c r="N12" s="18"/>
    </row>
    <row r="13" spans="1:14" ht="13.5">
      <c r="A13" s="14"/>
      <c r="B13" s="15"/>
      <c r="C13" s="15"/>
      <c r="D13" s="15"/>
      <c r="E13" s="15"/>
      <c r="F13" s="15"/>
      <c r="G13" s="61" t="s">
        <v>9</v>
      </c>
      <c r="H13" s="89"/>
      <c r="I13" s="64" t="s">
        <v>16</v>
      </c>
      <c r="J13" s="64"/>
      <c r="K13" s="102"/>
      <c r="L13" s="103"/>
      <c r="M13" s="103"/>
      <c r="N13" s="18"/>
    </row>
    <row r="14" spans="1:14" ht="13.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8"/>
    </row>
    <row r="15" spans="1:14" ht="13.5">
      <c r="A15" s="60" t="s">
        <v>1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1"/>
    </row>
    <row r="16" spans="1:14" ht="13.5">
      <c r="A16" s="21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2"/>
    </row>
    <row r="17" spans="1:14" ht="13.5">
      <c r="A17" s="92" t="s">
        <v>3</v>
      </c>
      <c r="B17" s="67"/>
      <c r="C17" s="93"/>
      <c r="D17" s="93"/>
      <c r="E17" s="93"/>
      <c r="F17" s="94"/>
      <c r="G17" s="95" t="s">
        <v>5</v>
      </c>
      <c r="H17" s="93"/>
      <c r="I17" s="93"/>
      <c r="J17" s="94"/>
      <c r="K17" s="96"/>
      <c r="L17" s="97"/>
      <c r="M17" s="97"/>
      <c r="N17" s="98"/>
    </row>
    <row r="18" spans="1:14" ht="13.5">
      <c r="A18" s="52"/>
      <c r="B18" s="53"/>
      <c r="C18" s="64"/>
      <c r="D18" s="64"/>
      <c r="E18" s="64"/>
      <c r="F18" s="65"/>
      <c r="G18" s="63"/>
      <c r="H18" s="64"/>
      <c r="I18" s="64"/>
      <c r="J18" s="65"/>
      <c r="K18" s="99"/>
      <c r="L18" s="100"/>
      <c r="M18" s="100"/>
      <c r="N18" s="101"/>
    </row>
    <row r="19" spans="1:14" ht="13.5">
      <c r="A19" s="66" t="s">
        <v>62</v>
      </c>
      <c r="B19" s="67"/>
      <c r="C19" s="68"/>
      <c r="D19" s="69"/>
      <c r="E19" s="69"/>
      <c r="F19" s="70"/>
      <c r="G19" s="77" t="s">
        <v>6</v>
      </c>
      <c r="H19" s="80" t="s">
        <v>63</v>
      </c>
      <c r="I19" s="81"/>
      <c r="J19" s="82"/>
      <c r="K19" s="69"/>
      <c r="L19" s="69"/>
      <c r="M19" s="69"/>
      <c r="N19" s="70"/>
    </row>
    <row r="20" spans="1:14" ht="13.5">
      <c r="A20" s="50"/>
      <c r="B20" s="51"/>
      <c r="C20" s="71"/>
      <c r="D20" s="72"/>
      <c r="E20" s="72"/>
      <c r="F20" s="73"/>
      <c r="G20" s="78"/>
      <c r="H20" s="83" t="s">
        <v>8</v>
      </c>
      <c r="I20" s="84"/>
      <c r="J20" s="85"/>
      <c r="K20" s="75"/>
      <c r="L20" s="75"/>
      <c r="M20" s="75"/>
      <c r="N20" s="76"/>
    </row>
    <row r="21" spans="1:14" ht="27" customHeight="1">
      <c r="A21" s="50"/>
      <c r="B21" s="51"/>
      <c r="C21" s="71"/>
      <c r="D21" s="72"/>
      <c r="E21" s="72"/>
      <c r="F21" s="73"/>
      <c r="G21" s="78"/>
      <c r="H21" s="47" t="s">
        <v>56</v>
      </c>
      <c r="I21" s="48"/>
      <c r="J21" s="49"/>
      <c r="K21" s="86"/>
      <c r="L21" s="87"/>
      <c r="M21" s="87"/>
      <c r="N21" s="88"/>
    </row>
    <row r="22" spans="1:14" ht="19.5" customHeight="1">
      <c r="A22" s="52"/>
      <c r="B22" s="53"/>
      <c r="C22" s="74"/>
      <c r="D22" s="75"/>
      <c r="E22" s="75"/>
      <c r="F22" s="76"/>
      <c r="G22" s="79"/>
      <c r="H22" s="83" t="s">
        <v>57</v>
      </c>
      <c r="I22" s="84"/>
      <c r="J22" s="85"/>
      <c r="K22" s="130"/>
      <c r="L22" s="131"/>
      <c r="M22" s="131"/>
      <c r="N22" s="132"/>
    </row>
    <row r="23" spans="1:14" ht="13.5">
      <c r="A23" s="50" t="s">
        <v>4</v>
      </c>
      <c r="B23" s="51"/>
      <c r="C23" s="54">
        <f>B59</f>
        <v>0</v>
      </c>
      <c r="D23" s="55"/>
      <c r="E23" s="55"/>
      <c r="F23" s="58" t="s">
        <v>55</v>
      </c>
      <c r="G23" s="60" t="s">
        <v>46</v>
      </c>
      <c r="H23" s="61"/>
      <c r="I23" s="61"/>
      <c r="J23" s="62"/>
      <c r="K23" s="133">
        <f>D59</f>
        <v>0</v>
      </c>
      <c r="L23" s="134"/>
      <c r="M23" s="134"/>
      <c r="N23" s="58" t="s">
        <v>52</v>
      </c>
    </row>
    <row r="24" spans="1:14" ht="13.5">
      <c r="A24" s="52"/>
      <c r="B24" s="53"/>
      <c r="C24" s="56"/>
      <c r="D24" s="57"/>
      <c r="E24" s="57"/>
      <c r="F24" s="59"/>
      <c r="G24" s="63"/>
      <c r="H24" s="64"/>
      <c r="I24" s="64"/>
      <c r="J24" s="65"/>
      <c r="K24" s="135"/>
      <c r="L24" s="136"/>
      <c r="M24" s="136"/>
      <c r="N24" s="59"/>
    </row>
    <row r="25" spans="1:14" ht="13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5" customHeight="1">
      <c r="A26" s="38"/>
      <c r="B26" s="34"/>
      <c r="C26" s="34"/>
      <c r="D26" s="34"/>
      <c r="E26" s="34"/>
      <c r="F26" s="37" t="s">
        <v>48</v>
      </c>
      <c r="G26" s="34"/>
      <c r="H26" s="34"/>
      <c r="I26" s="34"/>
      <c r="J26" s="34"/>
      <c r="K26" s="34"/>
      <c r="L26" s="34"/>
      <c r="M26" s="34"/>
      <c r="N26" s="35"/>
    </row>
    <row r="27" spans="1:14" ht="15" customHeight="1">
      <c r="A27" s="23" t="s">
        <v>11</v>
      </c>
      <c r="B27" s="44" t="s">
        <v>53</v>
      </c>
      <c r="C27" s="45"/>
      <c r="D27" s="44" t="s">
        <v>54</v>
      </c>
      <c r="E27" s="46"/>
      <c r="F27" s="45"/>
      <c r="G27" s="47" t="s">
        <v>14</v>
      </c>
      <c r="H27" s="48"/>
      <c r="I27" s="48"/>
      <c r="J27" s="48"/>
      <c r="K27" s="48"/>
      <c r="L27" s="48"/>
      <c r="M27" s="48"/>
      <c r="N27" s="49"/>
    </row>
    <row r="28" spans="1:14" ht="15" customHeight="1">
      <c r="A28" s="24" t="s">
        <v>12</v>
      </c>
      <c r="B28" s="124"/>
      <c r="C28" s="125"/>
      <c r="D28" s="124">
        <f>B28*50</f>
        <v>0</v>
      </c>
      <c r="E28" s="126"/>
      <c r="F28" s="125"/>
      <c r="G28" s="39"/>
      <c r="H28" s="42"/>
      <c r="I28" s="42"/>
      <c r="J28" s="42"/>
      <c r="K28" s="42"/>
      <c r="L28" s="42"/>
      <c r="M28" s="42"/>
      <c r="N28" s="43"/>
    </row>
    <row r="29" spans="1:14" ht="15" customHeight="1">
      <c r="A29" s="25" t="s">
        <v>13</v>
      </c>
      <c r="B29" s="124"/>
      <c r="C29" s="125"/>
      <c r="D29" s="124">
        <f aca="true" t="shared" si="0" ref="D29:D36">B29*50</f>
        <v>0</v>
      </c>
      <c r="E29" s="126"/>
      <c r="F29" s="125"/>
      <c r="G29" s="39"/>
      <c r="H29" s="42"/>
      <c r="I29" s="42"/>
      <c r="J29" s="42"/>
      <c r="K29" s="42"/>
      <c r="L29" s="42"/>
      <c r="M29" s="42"/>
      <c r="N29" s="43"/>
    </row>
    <row r="30" spans="1:14" ht="15" customHeight="1">
      <c r="A30" s="26" t="s">
        <v>17</v>
      </c>
      <c r="B30" s="124"/>
      <c r="C30" s="125"/>
      <c r="D30" s="124">
        <f t="shared" si="0"/>
        <v>0</v>
      </c>
      <c r="E30" s="126"/>
      <c r="F30" s="125"/>
      <c r="G30" s="39"/>
      <c r="H30" s="40"/>
      <c r="I30" s="40"/>
      <c r="J30" s="40"/>
      <c r="K30" s="40"/>
      <c r="L30" s="40"/>
      <c r="M30" s="40"/>
      <c r="N30" s="41"/>
    </row>
    <row r="31" spans="1:14" ht="15" customHeight="1">
      <c r="A31" s="26" t="s">
        <v>18</v>
      </c>
      <c r="B31" s="124"/>
      <c r="C31" s="125"/>
      <c r="D31" s="124">
        <f t="shared" si="0"/>
        <v>0</v>
      </c>
      <c r="E31" s="126"/>
      <c r="F31" s="125"/>
      <c r="G31" s="39"/>
      <c r="H31" s="40"/>
      <c r="I31" s="40"/>
      <c r="J31" s="40"/>
      <c r="K31" s="40"/>
      <c r="L31" s="40"/>
      <c r="M31" s="40"/>
      <c r="N31" s="41"/>
    </row>
    <row r="32" spans="1:14" ht="15" customHeight="1">
      <c r="A32" s="26" t="s">
        <v>19</v>
      </c>
      <c r="B32" s="124"/>
      <c r="C32" s="125"/>
      <c r="D32" s="124">
        <f t="shared" si="0"/>
        <v>0</v>
      </c>
      <c r="E32" s="126"/>
      <c r="F32" s="125"/>
      <c r="G32" s="39"/>
      <c r="H32" s="40"/>
      <c r="I32" s="40"/>
      <c r="J32" s="40"/>
      <c r="K32" s="40"/>
      <c r="L32" s="40"/>
      <c r="M32" s="40"/>
      <c r="N32" s="41"/>
    </row>
    <row r="33" spans="1:14" ht="15" customHeight="1">
      <c r="A33" s="24" t="s">
        <v>20</v>
      </c>
      <c r="B33" s="124"/>
      <c r="C33" s="125"/>
      <c r="D33" s="124">
        <f t="shared" si="0"/>
        <v>0</v>
      </c>
      <c r="E33" s="126"/>
      <c r="F33" s="125"/>
      <c r="G33" s="39"/>
      <c r="H33" s="40"/>
      <c r="I33" s="40"/>
      <c r="J33" s="40"/>
      <c r="K33" s="40"/>
      <c r="L33" s="40"/>
      <c r="M33" s="40"/>
      <c r="N33" s="41"/>
    </row>
    <row r="34" spans="1:14" ht="15" customHeight="1">
      <c r="A34" s="24" t="s">
        <v>21</v>
      </c>
      <c r="B34" s="124"/>
      <c r="C34" s="125"/>
      <c r="D34" s="124">
        <f t="shared" si="0"/>
        <v>0</v>
      </c>
      <c r="E34" s="126"/>
      <c r="F34" s="125"/>
      <c r="G34" s="39"/>
      <c r="H34" s="40"/>
      <c r="I34" s="40"/>
      <c r="J34" s="40"/>
      <c r="K34" s="40"/>
      <c r="L34" s="40"/>
      <c r="M34" s="40"/>
      <c r="N34" s="41"/>
    </row>
    <row r="35" spans="1:14" ht="15" customHeight="1">
      <c r="A35" s="24" t="s">
        <v>22</v>
      </c>
      <c r="B35" s="124"/>
      <c r="C35" s="125"/>
      <c r="D35" s="124">
        <f t="shared" si="0"/>
        <v>0</v>
      </c>
      <c r="E35" s="126"/>
      <c r="F35" s="125"/>
      <c r="G35" s="39"/>
      <c r="H35" s="40"/>
      <c r="I35" s="40"/>
      <c r="J35" s="40"/>
      <c r="K35" s="40"/>
      <c r="L35" s="40"/>
      <c r="M35" s="40"/>
      <c r="N35" s="41"/>
    </row>
    <row r="36" spans="1:14" ht="15" customHeight="1">
      <c r="A36" s="24" t="s">
        <v>23</v>
      </c>
      <c r="B36" s="124"/>
      <c r="C36" s="125"/>
      <c r="D36" s="124">
        <f t="shared" si="0"/>
        <v>0</v>
      </c>
      <c r="E36" s="126"/>
      <c r="F36" s="125"/>
      <c r="G36" s="39"/>
      <c r="H36" s="40"/>
      <c r="I36" s="40"/>
      <c r="J36" s="40"/>
      <c r="K36" s="40"/>
      <c r="L36" s="40"/>
      <c r="M36" s="40"/>
      <c r="N36" s="41"/>
    </row>
    <row r="37" spans="1:14" ht="15" customHeight="1">
      <c r="A37" s="24" t="s">
        <v>24</v>
      </c>
      <c r="B37" s="124"/>
      <c r="C37" s="125"/>
      <c r="D37" s="124">
        <f aca="true" t="shared" si="1" ref="D37:D58">B37*50</f>
        <v>0</v>
      </c>
      <c r="E37" s="126"/>
      <c r="F37" s="125"/>
      <c r="G37" s="39"/>
      <c r="H37" s="40"/>
      <c r="I37" s="40"/>
      <c r="J37" s="40"/>
      <c r="K37" s="40"/>
      <c r="L37" s="40"/>
      <c r="M37" s="40"/>
      <c r="N37" s="41"/>
    </row>
    <row r="38" spans="1:14" ht="15" customHeight="1">
      <c r="A38" s="24" t="s">
        <v>25</v>
      </c>
      <c r="B38" s="124"/>
      <c r="C38" s="125"/>
      <c r="D38" s="124">
        <f t="shared" si="1"/>
        <v>0</v>
      </c>
      <c r="E38" s="126"/>
      <c r="F38" s="125"/>
      <c r="G38" s="39"/>
      <c r="H38" s="40"/>
      <c r="I38" s="40"/>
      <c r="J38" s="40"/>
      <c r="K38" s="40"/>
      <c r="L38" s="40"/>
      <c r="M38" s="40"/>
      <c r="N38" s="41"/>
    </row>
    <row r="39" spans="1:14" ht="15" customHeight="1">
      <c r="A39" s="24" t="s">
        <v>26</v>
      </c>
      <c r="B39" s="124"/>
      <c r="C39" s="125"/>
      <c r="D39" s="124">
        <f t="shared" si="1"/>
        <v>0</v>
      </c>
      <c r="E39" s="126"/>
      <c r="F39" s="125"/>
      <c r="G39" s="39"/>
      <c r="H39" s="40"/>
      <c r="I39" s="40"/>
      <c r="J39" s="40"/>
      <c r="K39" s="40"/>
      <c r="L39" s="40"/>
      <c r="M39" s="40"/>
      <c r="N39" s="41"/>
    </row>
    <row r="40" spans="1:14" ht="15" customHeight="1">
      <c r="A40" s="24" t="s">
        <v>27</v>
      </c>
      <c r="B40" s="124"/>
      <c r="C40" s="125"/>
      <c r="D40" s="124">
        <f t="shared" si="1"/>
        <v>0</v>
      </c>
      <c r="E40" s="126"/>
      <c r="F40" s="125"/>
      <c r="G40" s="39"/>
      <c r="H40" s="40"/>
      <c r="I40" s="40"/>
      <c r="J40" s="40"/>
      <c r="K40" s="40"/>
      <c r="L40" s="40"/>
      <c r="M40" s="40"/>
      <c r="N40" s="41"/>
    </row>
    <row r="41" spans="1:14" ht="15" customHeight="1">
      <c r="A41" s="24" t="s">
        <v>28</v>
      </c>
      <c r="B41" s="124"/>
      <c r="C41" s="125"/>
      <c r="D41" s="124">
        <f t="shared" si="1"/>
        <v>0</v>
      </c>
      <c r="E41" s="126"/>
      <c r="F41" s="125"/>
      <c r="G41" s="39"/>
      <c r="H41" s="40"/>
      <c r="I41" s="40"/>
      <c r="J41" s="40"/>
      <c r="K41" s="40"/>
      <c r="L41" s="40"/>
      <c r="M41" s="40"/>
      <c r="N41" s="41"/>
    </row>
    <row r="42" spans="1:14" ht="15" customHeight="1">
      <c r="A42" s="24" t="s">
        <v>29</v>
      </c>
      <c r="B42" s="124"/>
      <c r="C42" s="125"/>
      <c r="D42" s="124">
        <f t="shared" si="1"/>
        <v>0</v>
      </c>
      <c r="E42" s="126"/>
      <c r="F42" s="125"/>
      <c r="G42" s="39"/>
      <c r="H42" s="40"/>
      <c r="I42" s="40"/>
      <c r="J42" s="40"/>
      <c r="K42" s="40"/>
      <c r="L42" s="40"/>
      <c r="M42" s="40"/>
      <c r="N42" s="41"/>
    </row>
    <row r="43" spans="1:14" ht="15" customHeight="1">
      <c r="A43" s="24" t="s">
        <v>30</v>
      </c>
      <c r="B43" s="124"/>
      <c r="C43" s="125"/>
      <c r="D43" s="124">
        <f t="shared" si="1"/>
        <v>0</v>
      </c>
      <c r="E43" s="126"/>
      <c r="F43" s="125"/>
      <c r="G43" s="39"/>
      <c r="H43" s="40"/>
      <c r="I43" s="40"/>
      <c r="J43" s="40"/>
      <c r="K43" s="40"/>
      <c r="L43" s="40"/>
      <c r="M43" s="40"/>
      <c r="N43" s="41"/>
    </row>
    <row r="44" spans="1:14" ht="15" customHeight="1">
      <c r="A44" s="24" t="s">
        <v>31</v>
      </c>
      <c r="B44" s="124"/>
      <c r="C44" s="125"/>
      <c r="D44" s="124">
        <f t="shared" si="1"/>
        <v>0</v>
      </c>
      <c r="E44" s="126"/>
      <c r="F44" s="125"/>
      <c r="G44" s="39"/>
      <c r="H44" s="40"/>
      <c r="I44" s="40"/>
      <c r="J44" s="40"/>
      <c r="K44" s="40"/>
      <c r="L44" s="40"/>
      <c r="M44" s="40"/>
      <c r="N44" s="41"/>
    </row>
    <row r="45" spans="1:14" ht="15" customHeight="1">
      <c r="A45" s="24" t="s">
        <v>32</v>
      </c>
      <c r="B45" s="124"/>
      <c r="C45" s="125"/>
      <c r="D45" s="124">
        <f t="shared" si="1"/>
        <v>0</v>
      </c>
      <c r="E45" s="126"/>
      <c r="F45" s="125"/>
      <c r="G45" s="39"/>
      <c r="H45" s="40"/>
      <c r="I45" s="40"/>
      <c r="J45" s="40"/>
      <c r="K45" s="40"/>
      <c r="L45" s="40"/>
      <c r="M45" s="40"/>
      <c r="N45" s="41"/>
    </row>
    <row r="46" spans="1:14" ht="15" customHeight="1">
      <c r="A46" s="24" t="s">
        <v>33</v>
      </c>
      <c r="B46" s="124"/>
      <c r="C46" s="125"/>
      <c r="D46" s="124">
        <f t="shared" si="1"/>
        <v>0</v>
      </c>
      <c r="E46" s="126"/>
      <c r="F46" s="125"/>
      <c r="G46" s="39"/>
      <c r="H46" s="40"/>
      <c r="I46" s="40"/>
      <c r="J46" s="40"/>
      <c r="K46" s="40"/>
      <c r="L46" s="40"/>
      <c r="M46" s="40"/>
      <c r="N46" s="41"/>
    </row>
    <row r="47" spans="1:14" ht="15" customHeight="1">
      <c r="A47" s="24" t="s">
        <v>34</v>
      </c>
      <c r="B47" s="124"/>
      <c r="C47" s="125"/>
      <c r="D47" s="124">
        <f t="shared" si="1"/>
        <v>0</v>
      </c>
      <c r="E47" s="126"/>
      <c r="F47" s="125"/>
      <c r="G47" s="39"/>
      <c r="H47" s="40"/>
      <c r="I47" s="40"/>
      <c r="J47" s="40"/>
      <c r="K47" s="40"/>
      <c r="L47" s="40"/>
      <c r="M47" s="40"/>
      <c r="N47" s="41"/>
    </row>
    <row r="48" spans="1:14" ht="15" customHeight="1">
      <c r="A48" s="24" t="s">
        <v>35</v>
      </c>
      <c r="B48" s="124"/>
      <c r="C48" s="125"/>
      <c r="D48" s="124">
        <f t="shared" si="1"/>
        <v>0</v>
      </c>
      <c r="E48" s="126"/>
      <c r="F48" s="125"/>
      <c r="G48" s="39"/>
      <c r="H48" s="40"/>
      <c r="I48" s="40"/>
      <c r="J48" s="40"/>
      <c r="K48" s="40"/>
      <c r="L48" s="40"/>
      <c r="M48" s="40"/>
      <c r="N48" s="41"/>
    </row>
    <row r="49" spans="1:14" ht="15" customHeight="1">
      <c r="A49" s="24" t="s">
        <v>36</v>
      </c>
      <c r="B49" s="124"/>
      <c r="C49" s="125"/>
      <c r="D49" s="124">
        <f t="shared" si="1"/>
        <v>0</v>
      </c>
      <c r="E49" s="126"/>
      <c r="F49" s="125"/>
      <c r="G49" s="39"/>
      <c r="H49" s="40"/>
      <c r="I49" s="40"/>
      <c r="J49" s="40"/>
      <c r="K49" s="40"/>
      <c r="L49" s="40"/>
      <c r="M49" s="40"/>
      <c r="N49" s="41"/>
    </row>
    <row r="50" spans="1:14" ht="15" customHeight="1">
      <c r="A50" s="24" t="s">
        <v>37</v>
      </c>
      <c r="B50" s="124"/>
      <c r="C50" s="125"/>
      <c r="D50" s="124">
        <f t="shared" si="1"/>
        <v>0</v>
      </c>
      <c r="E50" s="126"/>
      <c r="F50" s="125"/>
      <c r="G50" s="39"/>
      <c r="H50" s="40"/>
      <c r="I50" s="40"/>
      <c r="J50" s="40"/>
      <c r="K50" s="40"/>
      <c r="L50" s="40"/>
      <c r="M50" s="40"/>
      <c r="N50" s="41"/>
    </row>
    <row r="51" spans="1:14" ht="15" customHeight="1">
      <c r="A51" s="24" t="s">
        <v>38</v>
      </c>
      <c r="B51" s="124"/>
      <c r="C51" s="125"/>
      <c r="D51" s="124">
        <f t="shared" si="1"/>
        <v>0</v>
      </c>
      <c r="E51" s="126"/>
      <c r="F51" s="125"/>
      <c r="G51" s="39"/>
      <c r="H51" s="40"/>
      <c r="I51" s="40"/>
      <c r="J51" s="40"/>
      <c r="K51" s="40"/>
      <c r="L51" s="40"/>
      <c r="M51" s="40"/>
      <c r="N51" s="41"/>
    </row>
    <row r="52" spans="1:14" ht="15" customHeight="1">
      <c r="A52" s="24" t="s">
        <v>39</v>
      </c>
      <c r="B52" s="124"/>
      <c r="C52" s="125"/>
      <c r="D52" s="124">
        <f t="shared" si="1"/>
        <v>0</v>
      </c>
      <c r="E52" s="126"/>
      <c r="F52" s="125"/>
      <c r="G52" s="39"/>
      <c r="H52" s="40"/>
      <c r="I52" s="40"/>
      <c r="J52" s="40"/>
      <c r="K52" s="40"/>
      <c r="L52" s="40"/>
      <c r="M52" s="40"/>
      <c r="N52" s="41"/>
    </row>
    <row r="53" spans="1:14" ht="15" customHeight="1">
      <c r="A53" s="24" t="s">
        <v>40</v>
      </c>
      <c r="B53" s="124"/>
      <c r="C53" s="125"/>
      <c r="D53" s="124">
        <f t="shared" si="1"/>
        <v>0</v>
      </c>
      <c r="E53" s="126"/>
      <c r="F53" s="125"/>
      <c r="G53" s="39"/>
      <c r="H53" s="40"/>
      <c r="I53" s="40"/>
      <c r="J53" s="40"/>
      <c r="K53" s="40"/>
      <c r="L53" s="40"/>
      <c r="M53" s="40"/>
      <c r="N53" s="41"/>
    </row>
    <row r="54" spans="1:14" ht="15" customHeight="1">
      <c r="A54" s="24" t="s">
        <v>41</v>
      </c>
      <c r="B54" s="124"/>
      <c r="C54" s="125"/>
      <c r="D54" s="124">
        <f t="shared" si="1"/>
        <v>0</v>
      </c>
      <c r="E54" s="126"/>
      <c r="F54" s="125"/>
      <c r="G54" s="39"/>
      <c r="H54" s="40"/>
      <c r="I54" s="40"/>
      <c r="J54" s="40"/>
      <c r="K54" s="40"/>
      <c r="L54" s="40"/>
      <c r="M54" s="40"/>
      <c r="N54" s="41"/>
    </row>
    <row r="55" spans="1:14" ht="15" customHeight="1">
      <c r="A55" s="24" t="s">
        <v>42</v>
      </c>
      <c r="B55" s="124"/>
      <c r="C55" s="125"/>
      <c r="D55" s="124">
        <f t="shared" si="1"/>
        <v>0</v>
      </c>
      <c r="E55" s="126"/>
      <c r="F55" s="125"/>
      <c r="G55" s="39"/>
      <c r="H55" s="40"/>
      <c r="I55" s="40"/>
      <c r="J55" s="40"/>
      <c r="K55" s="40"/>
      <c r="L55" s="40"/>
      <c r="M55" s="40"/>
      <c r="N55" s="41"/>
    </row>
    <row r="56" spans="1:14" ht="15" customHeight="1">
      <c r="A56" s="24" t="s">
        <v>43</v>
      </c>
      <c r="B56" s="124"/>
      <c r="C56" s="125"/>
      <c r="D56" s="124">
        <f t="shared" si="1"/>
        <v>0</v>
      </c>
      <c r="E56" s="126"/>
      <c r="F56" s="125"/>
      <c r="G56" s="39"/>
      <c r="H56" s="40"/>
      <c r="I56" s="40"/>
      <c r="J56" s="40"/>
      <c r="K56" s="40"/>
      <c r="L56" s="40"/>
      <c r="M56" s="40"/>
      <c r="N56" s="41"/>
    </row>
    <row r="57" spans="1:14" ht="15" customHeight="1">
      <c r="A57" s="24" t="s">
        <v>44</v>
      </c>
      <c r="B57" s="124"/>
      <c r="C57" s="125"/>
      <c r="D57" s="124">
        <f t="shared" si="1"/>
        <v>0</v>
      </c>
      <c r="E57" s="126"/>
      <c r="F57" s="125"/>
      <c r="G57" s="39"/>
      <c r="H57" s="40"/>
      <c r="I57" s="40"/>
      <c r="J57" s="40"/>
      <c r="K57" s="40"/>
      <c r="L57" s="40"/>
      <c r="M57" s="40"/>
      <c r="N57" s="41"/>
    </row>
    <row r="58" spans="1:14" ht="15" customHeight="1">
      <c r="A58" s="24" t="s">
        <v>45</v>
      </c>
      <c r="B58" s="124"/>
      <c r="C58" s="125"/>
      <c r="D58" s="124">
        <f t="shared" si="1"/>
        <v>0</v>
      </c>
      <c r="E58" s="126"/>
      <c r="F58" s="125"/>
      <c r="G58" s="39"/>
      <c r="H58" s="40"/>
      <c r="I58" s="40"/>
      <c r="J58" s="40"/>
      <c r="K58" s="40"/>
      <c r="L58" s="40"/>
      <c r="M58" s="40"/>
      <c r="N58" s="41"/>
    </row>
    <row r="59" spans="1:14" ht="15" customHeight="1">
      <c r="A59" s="24" t="s">
        <v>51</v>
      </c>
      <c r="B59" s="137">
        <f>SUM(B28:B58)</f>
        <v>0</v>
      </c>
      <c r="C59" s="128"/>
      <c r="D59" s="124">
        <f>SUM(D28:D58)</f>
        <v>0</v>
      </c>
      <c r="E59" s="126"/>
      <c r="F59" s="125"/>
      <c r="G59" s="39"/>
      <c r="H59" s="40"/>
      <c r="I59" s="40"/>
      <c r="J59" s="40"/>
      <c r="K59" s="40"/>
      <c r="L59" s="40"/>
      <c r="M59" s="40"/>
      <c r="N59" s="41"/>
    </row>
    <row r="60" spans="1:14" ht="13.5">
      <c r="A60" s="13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3.5">
      <c r="A61" s="13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3.5">
      <c r="A62" s="10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10"/>
    </row>
    <row r="63" spans="1:14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10"/>
    </row>
    <row r="64" spans="1:14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</sheetData>
  <sheetProtection/>
  <mergeCells count="132">
    <mergeCell ref="K11:M11"/>
    <mergeCell ref="K8:N8"/>
    <mergeCell ref="A1:C1"/>
    <mergeCell ref="C3:C4"/>
    <mergeCell ref="I5:K5"/>
    <mergeCell ref="L5:N5"/>
    <mergeCell ref="A6:N6"/>
    <mergeCell ref="A9:C9"/>
    <mergeCell ref="I11:J11"/>
    <mergeCell ref="G13:H13"/>
    <mergeCell ref="I13:J13"/>
    <mergeCell ref="A15:N15"/>
    <mergeCell ref="A17:B18"/>
    <mergeCell ref="C17:F18"/>
    <mergeCell ref="G17:J18"/>
    <mergeCell ref="K17:N18"/>
    <mergeCell ref="K13:M13"/>
    <mergeCell ref="A19:B22"/>
    <mergeCell ref="C19:F22"/>
    <mergeCell ref="G19:G22"/>
    <mergeCell ref="H19:J19"/>
    <mergeCell ref="K19:N20"/>
    <mergeCell ref="H20:J20"/>
    <mergeCell ref="H21:J21"/>
    <mergeCell ref="K21:N21"/>
    <mergeCell ref="H22:J22"/>
    <mergeCell ref="K22:N22"/>
    <mergeCell ref="A23:B24"/>
    <mergeCell ref="C23:E24"/>
    <mergeCell ref="F23:F24"/>
    <mergeCell ref="G23:J24"/>
    <mergeCell ref="K23:M24"/>
    <mergeCell ref="N23:N24"/>
    <mergeCell ref="B27:C27"/>
    <mergeCell ref="D27:F27"/>
    <mergeCell ref="G27:N27"/>
    <mergeCell ref="B28:C28"/>
    <mergeCell ref="D28:F28"/>
    <mergeCell ref="G28:N28"/>
    <mergeCell ref="B29:C29"/>
    <mergeCell ref="D29:F29"/>
    <mergeCell ref="G29:N29"/>
    <mergeCell ref="B30:C30"/>
    <mergeCell ref="D30:F30"/>
    <mergeCell ref="G30:N30"/>
    <mergeCell ref="B31:C31"/>
    <mergeCell ref="D31:F31"/>
    <mergeCell ref="G31:N31"/>
    <mergeCell ref="B32:C32"/>
    <mergeCell ref="D32:F32"/>
    <mergeCell ref="G32:N32"/>
    <mergeCell ref="B33:C33"/>
    <mergeCell ref="D33:F33"/>
    <mergeCell ref="G33:N33"/>
    <mergeCell ref="B34:C34"/>
    <mergeCell ref="D34:F34"/>
    <mergeCell ref="G34:N34"/>
    <mergeCell ref="B35:C35"/>
    <mergeCell ref="D35:F35"/>
    <mergeCell ref="G35:N35"/>
    <mergeCell ref="B36:C36"/>
    <mergeCell ref="D36:F36"/>
    <mergeCell ref="G36:N36"/>
    <mergeCell ref="B37:C37"/>
    <mergeCell ref="D37:F37"/>
    <mergeCell ref="G37:N37"/>
    <mergeCell ref="B38:C38"/>
    <mergeCell ref="D38:F38"/>
    <mergeCell ref="G38:N38"/>
    <mergeCell ref="B39:C39"/>
    <mergeCell ref="D39:F39"/>
    <mergeCell ref="G39:N39"/>
    <mergeCell ref="B40:C40"/>
    <mergeCell ref="D40:F40"/>
    <mergeCell ref="G40:N40"/>
    <mergeCell ref="B41:C41"/>
    <mergeCell ref="D41:F41"/>
    <mergeCell ref="G41:N41"/>
    <mergeCell ref="B42:C42"/>
    <mergeCell ref="D42:F42"/>
    <mergeCell ref="G42:N42"/>
    <mergeCell ref="B43:C43"/>
    <mergeCell ref="D43:F43"/>
    <mergeCell ref="G43:N43"/>
    <mergeCell ref="B44:C44"/>
    <mergeCell ref="D44:F44"/>
    <mergeCell ref="G44:N44"/>
    <mergeCell ref="B45:C45"/>
    <mergeCell ref="D45:F45"/>
    <mergeCell ref="G45:N45"/>
    <mergeCell ref="B46:C46"/>
    <mergeCell ref="D46:F46"/>
    <mergeCell ref="G46:N46"/>
    <mergeCell ref="B47:C47"/>
    <mergeCell ref="D47:F47"/>
    <mergeCell ref="G47:N47"/>
    <mergeCell ref="B48:C48"/>
    <mergeCell ref="D48:F48"/>
    <mergeCell ref="G48:N48"/>
    <mergeCell ref="B49:C49"/>
    <mergeCell ref="D49:F49"/>
    <mergeCell ref="G49:N49"/>
    <mergeCell ref="B50:C50"/>
    <mergeCell ref="D50:F50"/>
    <mergeCell ref="G50:N50"/>
    <mergeCell ref="B51:C51"/>
    <mergeCell ref="D51:F51"/>
    <mergeCell ref="G51:N51"/>
    <mergeCell ref="B52:C52"/>
    <mergeCell ref="D52:F52"/>
    <mergeCell ref="G52:N52"/>
    <mergeCell ref="B53:C53"/>
    <mergeCell ref="D53:F53"/>
    <mergeCell ref="G53:N53"/>
    <mergeCell ref="B54:C54"/>
    <mergeCell ref="D54:F54"/>
    <mergeCell ref="G54:N54"/>
    <mergeCell ref="B55:C55"/>
    <mergeCell ref="D55:F55"/>
    <mergeCell ref="G55:N55"/>
    <mergeCell ref="B56:C56"/>
    <mergeCell ref="D56:F56"/>
    <mergeCell ref="G56:N56"/>
    <mergeCell ref="B59:C59"/>
    <mergeCell ref="D59:F59"/>
    <mergeCell ref="G59:N59"/>
    <mergeCell ref="B57:C57"/>
    <mergeCell ref="D57:F57"/>
    <mergeCell ref="G57:N57"/>
    <mergeCell ref="B58:C58"/>
    <mergeCell ref="D58:F58"/>
    <mergeCell ref="G58:N58"/>
  </mergeCells>
  <printOptions/>
  <pageMargins left="0.7874015748031497" right="0.3937007874015748" top="0.3937007874015748" bottom="0.3937007874015748" header="0" footer="0"/>
  <pageSetup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5"/>
  <sheetViews>
    <sheetView zoomScale="110" zoomScaleNormal="110" zoomScalePageLayoutView="0" workbookViewId="0" topLeftCell="A21">
      <selection activeCell="K23" sqref="K23:M24"/>
    </sheetView>
  </sheetViews>
  <sheetFormatPr defaultColWidth="9.00390625" defaultRowHeight="13.5"/>
  <cols>
    <col min="2" max="2" width="5.625" style="0" customWidth="1"/>
    <col min="5" max="5" width="5.50390625" style="0" customWidth="1"/>
    <col min="6" max="6" width="4.125" style="0" customWidth="1"/>
    <col min="8" max="8" width="4.75390625" style="0" customWidth="1"/>
    <col min="9" max="9" width="6.375" style="0" customWidth="1"/>
    <col min="10" max="10" width="3.875" style="0" customWidth="1"/>
    <col min="11" max="11" width="4.375" style="0" customWidth="1"/>
    <col min="13" max="13" width="6.25390625" style="0" customWidth="1"/>
    <col min="14" max="14" width="4.125" style="0" customWidth="1"/>
  </cols>
  <sheetData>
    <row r="1" spans="1:14" ht="13.5">
      <c r="A1" s="107" t="s">
        <v>0</v>
      </c>
      <c r="B1" s="107"/>
      <c r="C1" s="107"/>
      <c r="D1" s="1"/>
      <c r="E1" s="1"/>
      <c r="F1" s="2"/>
      <c r="G1" s="2"/>
      <c r="H1" s="2"/>
      <c r="I1" s="2"/>
      <c r="J1" s="2"/>
      <c r="K1" s="2"/>
      <c r="L1" s="10"/>
      <c r="M1" s="10"/>
      <c r="N1" s="2"/>
    </row>
    <row r="2" spans="1:14" ht="13.5">
      <c r="A2" s="2"/>
      <c r="B2" s="2"/>
      <c r="C2" s="28"/>
      <c r="D2" s="2"/>
      <c r="E2" s="2"/>
      <c r="F2" s="2"/>
      <c r="G2" s="2"/>
      <c r="H2" s="2"/>
      <c r="I2" s="2"/>
      <c r="J2" s="2"/>
      <c r="K2" s="10"/>
      <c r="L2" s="11"/>
      <c r="M2" s="12"/>
      <c r="N2" s="2"/>
    </row>
    <row r="3" spans="1:14" ht="13.5">
      <c r="A3" s="2"/>
      <c r="B3" s="10"/>
      <c r="C3" s="108" t="s">
        <v>47</v>
      </c>
      <c r="D3" s="2"/>
      <c r="E3" s="2"/>
      <c r="F3" s="2"/>
      <c r="G3" s="2"/>
      <c r="H3" s="2"/>
      <c r="I3" s="2"/>
      <c r="J3" s="2"/>
      <c r="K3" s="10"/>
      <c r="L3" s="11"/>
      <c r="M3" s="12"/>
      <c r="N3" s="2"/>
    </row>
    <row r="4" spans="1:14" ht="13.5">
      <c r="A4" s="2"/>
      <c r="B4" s="10"/>
      <c r="C4" s="109"/>
      <c r="D4" s="2"/>
      <c r="E4" s="2"/>
      <c r="F4" s="2"/>
      <c r="G4" s="2"/>
      <c r="H4" s="2"/>
      <c r="I4" s="3"/>
      <c r="J4" s="3"/>
      <c r="K4" s="3"/>
      <c r="L4" s="3"/>
      <c r="M4" s="3"/>
      <c r="N4" s="3"/>
    </row>
    <row r="5" spans="1:14" ht="13.5">
      <c r="A5" s="10"/>
      <c r="B5" s="10"/>
      <c r="C5" s="27"/>
      <c r="D5" s="10"/>
      <c r="E5" s="10"/>
      <c r="F5" s="10"/>
      <c r="G5" s="10"/>
      <c r="H5" s="4"/>
      <c r="I5" s="84" t="s">
        <v>10</v>
      </c>
      <c r="J5" s="110"/>
      <c r="K5" s="111"/>
      <c r="L5" s="112"/>
      <c r="M5" s="113"/>
      <c r="N5" s="114"/>
    </row>
    <row r="6" spans="1:14" ht="13.5">
      <c r="A6" s="47" t="s">
        <v>15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6"/>
    </row>
    <row r="7" spans="1:14" ht="13.5">
      <c r="A7" s="6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7"/>
    </row>
    <row r="8" spans="1:14" ht="13.5">
      <c r="A8" s="14"/>
      <c r="B8" s="15"/>
      <c r="C8" s="15"/>
      <c r="D8" s="15"/>
      <c r="E8" s="15"/>
      <c r="F8" s="15"/>
      <c r="G8" s="15"/>
      <c r="H8" s="15"/>
      <c r="I8" s="15"/>
      <c r="J8" s="15"/>
      <c r="K8" s="104" t="s">
        <v>58</v>
      </c>
      <c r="L8" s="105"/>
      <c r="M8" s="105"/>
      <c r="N8" s="106"/>
    </row>
    <row r="9" spans="1:14" ht="13.5">
      <c r="A9" s="60" t="s">
        <v>50</v>
      </c>
      <c r="B9" s="117"/>
      <c r="C9" s="117"/>
      <c r="D9" s="29" t="s">
        <v>49</v>
      </c>
      <c r="E9" s="29"/>
      <c r="F9" s="15"/>
      <c r="G9" s="15"/>
      <c r="H9" s="15"/>
      <c r="I9" s="15"/>
      <c r="J9" s="15"/>
      <c r="K9" s="15"/>
      <c r="L9" s="15"/>
      <c r="M9" s="15"/>
      <c r="N9" s="18"/>
    </row>
    <row r="10" spans="1:14" ht="13.5">
      <c r="A10" s="16"/>
      <c r="B10" s="17"/>
      <c r="C10" s="17"/>
      <c r="D10" s="17"/>
      <c r="E10" s="17"/>
      <c r="F10" s="15"/>
      <c r="G10" s="15"/>
      <c r="H10" s="15"/>
      <c r="I10" s="15"/>
      <c r="J10" s="15"/>
      <c r="K10" s="15"/>
      <c r="L10" s="15"/>
      <c r="M10" s="15"/>
      <c r="N10" s="18"/>
    </row>
    <row r="11" spans="1:14" ht="13.5">
      <c r="A11" s="14"/>
      <c r="B11" s="15"/>
      <c r="C11" s="15"/>
      <c r="D11" s="15"/>
      <c r="E11" s="15"/>
      <c r="F11" s="15"/>
      <c r="G11" s="15"/>
      <c r="H11" s="15"/>
      <c r="I11" s="33" t="s">
        <v>2</v>
      </c>
      <c r="J11" s="64"/>
      <c r="K11" s="103"/>
      <c r="L11" s="103"/>
      <c r="M11" s="103"/>
      <c r="N11" s="18"/>
    </row>
    <row r="12" spans="1:14" ht="13.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20"/>
      <c r="L12" s="20"/>
      <c r="M12" s="20"/>
      <c r="N12" s="18"/>
    </row>
    <row r="13" spans="1:14" ht="13.5">
      <c r="A13" s="14"/>
      <c r="B13" s="15"/>
      <c r="C13" s="15"/>
      <c r="D13" s="15"/>
      <c r="E13" s="15"/>
      <c r="F13" s="15"/>
      <c r="G13" s="61" t="s">
        <v>9</v>
      </c>
      <c r="H13" s="89"/>
      <c r="I13" s="33" t="s">
        <v>16</v>
      </c>
      <c r="J13" s="64"/>
      <c r="K13" s="103"/>
      <c r="L13" s="103"/>
      <c r="M13" s="103"/>
      <c r="N13" s="18"/>
    </row>
    <row r="14" spans="1:14" ht="13.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8"/>
    </row>
    <row r="15" spans="1:14" ht="13.5">
      <c r="A15" s="60" t="s">
        <v>1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1"/>
    </row>
    <row r="16" spans="1:14" ht="13.5">
      <c r="A16" s="21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2"/>
    </row>
    <row r="17" spans="1:14" ht="13.5">
      <c r="A17" s="92" t="s">
        <v>3</v>
      </c>
      <c r="B17" s="67"/>
      <c r="C17" s="93"/>
      <c r="D17" s="93"/>
      <c r="E17" s="93"/>
      <c r="F17" s="94"/>
      <c r="G17" s="95" t="s">
        <v>5</v>
      </c>
      <c r="H17" s="93"/>
      <c r="I17" s="93"/>
      <c r="J17" s="94"/>
      <c r="K17" s="96"/>
      <c r="L17" s="97"/>
      <c r="M17" s="97"/>
      <c r="N17" s="98"/>
    </row>
    <row r="18" spans="1:14" ht="13.5">
      <c r="A18" s="52"/>
      <c r="B18" s="53"/>
      <c r="C18" s="64"/>
      <c r="D18" s="64"/>
      <c r="E18" s="64"/>
      <c r="F18" s="65"/>
      <c r="G18" s="63"/>
      <c r="H18" s="64"/>
      <c r="I18" s="64"/>
      <c r="J18" s="65"/>
      <c r="K18" s="99"/>
      <c r="L18" s="100"/>
      <c r="M18" s="100"/>
      <c r="N18" s="101"/>
    </row>
    <row r="19" spans="1:14" ht="13.5" customHeight="1">
      <c r="A19" s="66" t="s">
        <v>62</v>
      </c>
      <c r="B19" s="67"/>
      <c r="C19" s="68"/>
      <c r="D19" s="69"/>
      <c r="E19" s="69"/>
      <c r="F19" s="70"/>
      <c r="G19" s="77" t="s">
        <v>6</v>
      </c>
      <c r="H19" s="80" t="s">
        <v>63</v>
      </c>
      <c r="I19" s="81"/>
      <c r="J19" s="82"/>
      <c r="K19" s="69"/>
      <c r="L19" s="69"/>
      <c r="M19" s="69"/>
      <c r="N19" s="70"/>
    </row>
    <row r="20" spans="1:14" ht="13.5">
      <c r="A20" s="50"/>
      <c r="B20" s="51"/>
      <c r="C20" s="71"/>
      <c r="D20" s="72"/>
      <c r="E20" s="72"/>
      <c r="F20" s="73"/>
      <c r="G20" s="78"/>
      <c r="H20" s="83" t="s">
        <v>8</v>
      </c>
      <c r="I20" s="84"/>
      <c r="J20" s="85"/>
      <c r="K20" s="75"/>
      <c r="L20" s="75"/>
      <c r="M20" s="75"/>
      <c r="N20" s="76"/>
    </row>
    <row r="21" spans="1:14" ht="19.5" customHeight="1">
      <c r="A21" s="50"/>
      <c r="B21" s="51"/>
      <c r="C21" s="71"/>
      <c r="D21" s="72"/>
      <c r="E21" s="72"/>
      <c r="F21" s="73"/>
      <c r="G21" s="78"/>
      <c r="H21" s="47" t="s">
        <v>56</v>
      </c>
      <c r="I21" s="48"/>
      <c r="J21" s="49"/>
      <c r="K21" s="86"/>
      <c r="L21" s="87"/>
      <c r="M21" s="87"/>
      <c r="N21" s="88"/>
    </row>
    <row r="22" spans="1:14" ht="19.5" customHeight="1">
      <c r="A22" s="52"/>
      <c r="B22" s="53"/>
      <c r="C22" s="74"/>
      <c r="D22" s="75"/>
      <c r="E22" s="75"/>
      <c r="F22" s="76"/>
      <c r="G22" s="79"/>
      <c r="H22" s="83" t="s">
        <v>57</v>
      </c>
      <c r="I22" s="84"/>
      <c r="J22" s="85"/>
      <c r="K22" s="86"/>
      <c r="L22" s="139"/>
      <c r="M22" s="139"/>
      <c r="N22" s="140"/>
    </row>
    <row r="23" spans="1:14" ht="13.5">
      <c r="A23" s="50" t="s">
        <v>4</v>
      </c>
      <c r="B23" s="51"/>
      <c r="C23" s="54">
        <f>B59</f>
        <v>0</v>
      </c>
      <c r="D23" s="55"/>
      <c r="E23" s="55"/>
      <c r="F23" s="58" t="s">
        <v>55</v>
      </c>
      <c r="G23" s="60" t="s">
        <v>46</v>
      </c>
      <c r="H23" s="61"/>
      <c r="I23" s="61"/>
      <c r="J23" s="62"/>
      <c r="K23" s="133">
        <f>D59</f>
        <v>0</v>
      </c>
      <c r="L23" s="134"/>
      <c r="M23" s="134"/>
      <c r="N23" s="58" t="s">
        <v>52</v>
      </c>
    </row>
    <row r="24" spans="1:14" ht="13.5">
      <c r="A24" s="52"/>
      <c r="B24" s="53"/>
      <c r="C24" s="56"/>
      <c r="D24" s="57"/>
      <c r="E24" s="57"/>
      <c r="F24" s="59"/>
      <c r="G24" s="63"/>
      <c r="H24" s="64"/>
      <c r="I24" s="64"/>
      <c r="J24" s="65"/>
      <c r="K24" s="135"/>
      <c r="L24" s="136"/>
      <c r="M24" s="136"/>
      <c r="N24" s="59"/>
    </row>
    <row r="25" spans="1:14" ht="13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5" customHeight="1">
      <c r="A26" s="38"/>
      <c r="B26" s="34"/>
      <c r="C26" s="34"/>
      <c r="D26" s="34"/>
      <c r="E26" s="34"/>
      <c r="F26" s="37" t="s">
        <v>48</v>
      </c>
      <c r="G26" s="34"/>
      <c r="H26" s="34"/>
      <c r="I26" s="34"/>
      <c r="J26" s="34"/>
      <c r="K26" s="34"/>
      <c r="L26" s="34"/>
      <c r="M26" s="34"/>
      <c r="N26" s="35"/>
    </row>
    <row r="27" spans="1:14" ht="15" customHeight="1">
      <c r="A27" s="23" t="s">
        <v>11</v>
      </c>
      <c r="B27" s="44" t="s">
        <v>53</v>
      </c>
      <c r="C27" s="45"/>
      <c r="D27" s="44" t="s">
        <v>54</v>
      </c>
      <c r="E27" s="46"/>
      <c r="F27" s="45"/>
      <c r="G27" s="47" t="s">
        <v>14</v>
      </c>
      <c r="H27" s="48"/>
      <c r="I27" s="48"/>
      <c r="J27" s="48"/>
      <c r="K27" s="48"/>
      <c r="L27" s="48"/>
      <c r="M27" s="48"/>
      <c r="N27" s="49"/>
    </row>
    <row r="28" spans="1:14" ht="15" customHeight="1">
      <c r="A28" s="24" t="s">
        <v>12</v>
      </c>
      <c r="B28" s="124">
        <f>I28+M28</f>
        <v>0</v>
      </c>
      <c r="C28" s="125"/>
      <c r="D28" s="124">
        <f>I28*150+M28*50</f>
        <v>0</v>
      </c>
      <c r="E28" s="126"/>
      <c r="F28" s="125"/>
      <c r="G28" s="30" t="s">
        <v>59</v>
      </c>
      <c r="H28" s="31"/>
      <c r="I28" s="138"/>
      <c r="J28" s="31" t="s">
        <v>60</v>
      </c>
      <c r="K28" s="31"/>
      <c r="L28" s="36" t="s">
        <v>61</v>
      </c>
      <c r="M28" s="31"/>
      <c r="N28" s="32" t="s">
        <v>60</v>
      </c>
    </row>
    <row r="29" spans="1:14" ht="15" customHeight="1">
      <c r="A29" s="25" t="s">
        <v>13</v>
      </c>
      <c r="B29" s="124">
        <f aca="true" t="shared" si="0" ref="B29:B58">I29+M29</f>
        <v>0</v>
      </c>
      <c r="C29" s="125"/>
      <c r="D29" s="124">
        <f aca="true" t="shared" si="1" ref="D29:D58">I29*150+M29*50</f>
        <v>0</v>
      </c>
      <c r="E29" s="126"/>
      <c r="F29" s="125"/>
      <c r="G29" s="30" t="s">
        <v>59</v>
      </c>
      <c r="H29" s="31"/>
      <c r="I29" s="138"/>
      <c r="J29" s="31" t="s">
        <v>60</v>
      </c>
      <c r="K29" s="31"/>
      <c r="L29" s="36" t="s">
        <v>61</v>
      </c>
      <c r="M29" s="31"/>
      <c r="N29" s="32" t="s">
        <v>60</v>
      </c>
    </row>
    <row r="30" spans="1:14" ht="15" customHeight="1">
      <c r="A30" s="26" t="s">
        <v>17</v>
      </c>
      <c r="B30" s="124">
        <f t="shared" si="0"/>
        <v>0</v>
      </c>
      <c r="C30" s="125"/>
      <c r="D30" s="124">
        <f t="shared" si="1"/>
        <v>0</v>
      </c>
      <c r="E30" s="126"/>
      <c r="F30" s="125"/>
      <c r="G30" s="30" t="s">
        <v>59</v>
      </c>
      <c r="H30" s="31"/>
      <c r="I30" s="138"/>
      <c r="J30" s="31" t="s">
        <v>60</v>
      </c>
      <c r="K30" s="31"/>
      <c r="L30" s="36" t="s">
        <v>61</v>
      </c>
      <c r="M30" s="31"/>
      <c r="N30" s="32" t="s">
        <v>60</v>
      </c>
    </row>
    <row r="31" spans="1:14" ht="15" customHeight="1">
      <c r="A31" s="26" t="s">
        <v>18</v>
      </c>
      <c r="B31" s="124">
        <f t="shared" si="0"/>
        <v>0</v>
      </c>
      <c r="C31" s="125"/>
      <c r="D31" s="124">
        <f t="shared" si="1"/>
        <v>0</v>
      </c>
      <c r="E31" s="126"/>
      <c r="F31" s="125"/>
      <c r="G31" s="30" t="s">
        <v>59</v>
      </c>
      <c r="H31" s="31"/>
      <c r="I31" s="138"/>
      <c r="J31" s="31" t="s">
        <v>60</v>
      </c>
      <c r="K31" s="31"/>
      <c r="L31" s="36" t="s">
        <v>61</v>
      </c>
      <c r="M31" s="31"/>
      <c r="N31" s="32" t="s">
        <v>60</v>
      </c>
    </row>
    <row r="32" spans="1:14" ht="15" customHeight="1">
      <c r="A32" s="26" t="s">
        <v>19</v>
      </c>
      <c r="B32" s="124">
        <f t="shared" si="0"/>
        <v>0</v>
      </c>
      <c r="C32" s="125"/>
      <c r="D32" s="124">
        <f t="shared" si="1"/>
        <v>0</v>
      </c>
      <c r="E32" s="126"/>
      <c r="F32" s="125"/>
      <c r="G32" s="30" t="s">
        <v>59</v>
      </c>
      <c r="H32" s="31"/>
      <c r="I32" s="138"/>
      <c r="J32" s="31" t="s">
        <v>60</v>
      </c>
      <c r="K32" s="31"/>
      <c r="L32" s="36" t="s">
        <v>61</v>
      </c>
      <c r="M32" s="31"/>
      <c r="N32" s="32" t="s">
        <v>60</v>
      </c>
    </row>
    <row r="33" spans="1:14" ht="15" customHeight="1">
      <c r="A33" s="24" t="s">
        <v>20</v>
      </c>
      <c r="B33" s="124">
        <f t="shared" si="0"/>
        <v>0</v>
      </c>
      <c r="C33" s="125"/>
      <c r="D33" s="124">
        <f t="shared" si="1"/>
        <v>0</v>
      </c>
      <c r="E33" s="126"/>
      <c r="F33" s="125"/>
      <c r="G33" s="30" t="s">
        <v>59</v>
      </c>
      <c r="H33" s="31"/>
      <c r="I33" s="138"/>
      <c r="J33" s="31" t="s">
        <v>60</v>
      </c>
      <c r="K33" s="31"/>
      <c r="L33" s="36" t="s">
        <v>61</v>
      </c>
      <c r="M33" s="31"/>
      <c r="N33" s="32" t="s">
        <v>60</v>
      </c>
    </row>
    <row r="34" spans="1:14" ht="15" customHeight="1">
      <c r="A34" s="24" t="s">
        <v>21</v>
      </c>
      <c r="B34" s="124">
        <f t="shared" si="0"/>
        <v>0</v>
      </c>
      <c r="C34" s="125"/>
      <c r="D34" s="124">
        <f t="shared" si="1"/>
        <v>0</v>
      </c>
      <c r="E34" s="126"/>
      <c r="F34" s="125"/>
      <c r="G34" s="30" t="s">
        <v>59</v>
      </c>
      <c r="H34" s="31"/>
      <c r="I34" s="138"/>
      <c r="J34" s="31" t="s">
        <v>60</v>
      </c>
      <c r="K34" s="31"/>
      <c r="L34" s="36" t="s">
        <v>61</v>
      </c>
      <c r="M34" s="31"/>
      <c r="N34" s="32" t="s">
        <v>60</v>
      </c>
    </row>
    <row r="35" spans="1:14" ht="15" customHeight="1">
      <c r="A35" s="24" t="s">
        <v>22</v>
      </c>
      <c r="B35" s="124">
        <f t="shared" si="0"/>
        <v>0</v>
      </c>
      <c r="C35" s="125"/>
      <c r="D35" s="124">
        <f t="shared" si="1"/>
        <v>0</v>
      </c>
      <c r="E35" s="126"/>
      <c r="F35" s="125"/>
      <c r="G35" s="30" t="s">
        <v>59</v>
      </c>
      <c r="H35" s="31"/>
      <c r="I35" s="138"/>
      <c r="J35" s="31" t="s">
        <v>60</v>
      </c>
      <c r="K35" s="31"/>
      <c r="L35" s="36" t="s">
        <v>61</v>
      </c>
      <c r="M35" s="31"/>
      <c r="N35" s="32" t="s">
        <v>60</v>
      </c>
    </row>
    <row r="36" spans="1:14" ht="15" customHeight="1">
      <c r="A36" s="24" t="s">
        <v>23</v>
      </c>
      <c r="B36" s="124">
        <f t="shared" si="0"/>
        <v>0</v>
      </c>
      <c r="C36" s="125"/>
      <c r="D36" s="124">
        <f t="shared" si="1"/>
        <v>0</v>
      </c>
      <c r="E36" s="126"/>
      <c r="F36" s="125"/>
      <c r="G36" s="30" t="s">
        <v>59</v>
      </c>
      <c r="H36" s="31"/>
      <c r="I36" s="138"/>
      <c r="J36" s="31" t="s">
        <v>60</v>
      </c>
      <c r="K36" s="31"/>
      <c r="L36" s="36" t="s">
        <v>61</v>
      </c>
      <c r="M36" s="31"/>
      <c r="N36" s="32" t="s">
        <v>60</v>
      </c>
    </row>
    <row r="37" spans="1:14" ht="15" customHeight="1">
      <c r="A37" s="24" t="s">
        <v>24</v>
      </c>
      <c r="B37" s="124">
        <f t="shared" si="0"/>
        <v>0</v>
      </c>
      <c r="C37" s="125"/>
      <c r="D37" s="124">
        <f t="shared" si="1"/>
        <v>0</v>
      </c>
      <c r="E37" s="126"/>
      <c r="F37" s="125"/>
      <c r="G37" s="30" t="s">
        <v>59</v>
      </c>
      <c r="H37" s="31"/>
      <c r="I37" s="138"/>
      <c r="J37" s="31" t="s">
        <v>60</v>
      </c>
      <c r="K37" s="31"/>
      <c r="L37" s="36" t="s">
        <v>61</v>
      </c>
      <c r="M37" s="31"/>
      <c r="N37" s="32" t="s">
        <v>60</v>
      </c>
    </row>
    <row r="38" spans="1:14" ht="15" customHeight="1">
      <c r="A38" s="24" t="s">
        <v>25</v>
      </c>
      <c r="B38" s="124">
        <f t="shared" si="0"/>
        <v>0</v>
      </c>
      <c r="C38" s="125"/>
      <c r="D38" s="124">
        <f t="shared" si="1"/>
        <v>0</v>
      </c>
      <c r="E38" s="126"/>
      <c r="F38" s="125"/>
      <c r="G38" s="30" t="s">
        <v>59</v>
      </c>
      <c r="H38" s="31"/>
      <c r="I38" s="138"/>
      <c r="J38" s="31" t="s">
        <v>60</v>
      </c>
      <c r="K38" s="31"/>
      <c r="L38" s="36" t="s">
        <v>61</v>
      </c>
      <c r="M38" s="31"/>
      <c r="N38" s="32" t="s">
        <v>60</v>
      </c>
    </row>
    <row r="39" spans="1:14" ht="15" customHeight="1">
      <c r="A39" s="24" t="s">
        <v>26</v>
      </c>
      <c r="B39" s="124">
        <f t="shared" si="0"/>
        <v>0</v>
      </c>
      <c r="C39" s="125"/>
      <c r="D39" s="124">
        <f t="shared" si="1"/>
        <v>0</v>
      </c>
      <c r="E39" s="126"/>
      <c r="F39" s="125"/>
      <c r="G39" s="30" t="s">
        <v>59</v>
      </c>
      <c r="H39" s="31"/>
      <c r="I39" s="138"/>
      <c r="J39" s="31" t="s">
        <v>60</v>
      </c>
      <c r="K39" s="31"/>
      <c r="L39" s="36" t="s">
        <v>61</v>
      </c>
      <c r="M39" s="31"/>
      <c r="N39" s="32" t="s">
        <v>60</v>
      </c>
    </row>
    <row r="40" spans="1:14" ht="15" customHeight="1">
      <c r="A40" s="24" t="s">
        <v>27</v>
      </c>
      <c r="B40" s="124">
        <f t="shared" si="0"/>
        <v>0</v>
      </c>
      <c r="C40" s="125"/>
      <c r="D40" s="124">
        <f t="shared" si="1"/>
        <v>0</v>
      </c>
      <c r="E40" s="126"/>
      <c r="F40" s="125"/>
      <c r="G40" s="30" t="s">
        <v>59</v>
      </c>
      <c r="H40" s="31"/>
      <c r="I40" s="138"/>
      <c r="J40" s="31" t="s">
        <v>60</v>
      </c>
      <c r="K40" s="31"/>
      <c r="L40" s="36" t="s">
        <v>61</v>
      </c>
      <c r="M40" s="31"/>
      <c r="N40" s="32" t="s">
        <v>60</v>
      </c>
    </row>
    <row r="41" spans="1:14" ht="15" customHeight="1">
      <c r="A41" s="24" t="s">
        <v>28</v>
      </c>
      <c r="B41" s="124">
        <f t="shared" si="0"/>
        <v>0</v>
      </c>
      <c r="C41" s="125"/>
      <c r="D41" s="124">
        <f t="shared" si="1"/>
        <v>0</v>
      </c>
      <c r="E41" s="126"/>
      <c r="F41" s="125"/>
      <c r="G41" s="30" t="s">
        <v>59</v>
      </c>
      <c r="H41" s="31"/>
      <c r="I41" s="138"/>
      <c r="J41" s="31" t="s">
        <v>60</v>
      </c>
      <c r="K41" s="31"/>
      <c r="L41" s="36" t="s">
        <v>61</v>
      </c>
      <c r="M41" s="31"/>
      <c r="N41" s="32" t="s">
        <v>60</v>
      </c>
    </row>
    <row r="42" spans="1:14" ht="15" customHeight="1">
      <c r="A42" s="24" t="s">
        <v>29</v>
      </c>
      <c r="B42" s="124">
        <f t="shared" si="0"/>
        <v>0</v>
      </c>
      <c r="C42" s="125"/>
      <c r="D42" s="124">
        <f t="shared" si="1"/>
        <v>0</v>
      </c>
      <c r="E42" s="126"/>
      <c r="F42" s="125"/>
      <c r="G42" s="30" t="s">
        <v>59</v>
      </c>
      <c r="H42" s="31"/>
      <c r="I42" s="138"/>
      <c r="J42" s="31" t="s">
        <v>60</v>
      </c>
      <c r="K42" s="31"/>
      <c r="L42" s="36" t="s">
        <v>61</v>
      </c>
      <c r="M42" s="31"/>
      <c r="N42" s="32" t="s">
        <v>60</v>
      </c>
    </row>
    <row r="43" spans="1:14" ht="15" customHeight="1">
      <c r="A43" s="24" t="s">
        <v>30</v>
      </c>
      <c r="B43" s="124">
        <f t="shared" si="0"/>
        <v>0</v>
      </c>
      <c r="C43" s="125"/>
      <c r="D43" s="124">
        <f t="shared" si="1"/>
        <v>0</v>
      </c>
      <c r="E43" s="126"/>
      <c r="F43" s="125"/>
      <c r="G43" s="30" t="s">
        <v>59</v>
      </c>
      <c r="H43" s="31"/>
      <c r="I43" s="138"/>
      <c r="J43" s="31" t="s">
        <v>60</v>
      </c>
      <c r="K43" s="31"/>
      <c r="L43" s="36" t="s">
        <v>61</v>
      </c>
      <c r="M43" s="31"/>
      <c r="N43" s="32" t="s">
        <v>60</v>
      </c>
    </row>
    <row r="44" spans="1:14" ht="15" customHeight="1">
      <c r="A44" s="24" t="s">
        <v>31</v>
      </c>
      <c r="B44" s="124">
        <f t="shared" si="0"/>
        <v>0</v>
      </c>
      <c r="C44" s="125"/>
      <c r="D44" s="124">
        <f t="shared" si="1"/>
        <v>0</v>
      </c>
      <c r="E44" s="126"/>
      <c r="F44" s="125"/>
      <c r="G44" s="30" t="s">
        <v>59</v>
      </c>
      <c r="H44" s="31"/>
      <c r="I44" s="138"/>
      <c r="J44" s="31" t="s">
        <v>60</v>
      </c>
      <c r="K44" s="31"/>
      <c r="L44" s="36" t="s">
        <v>61</v>
      </c>
      <c r="M44" s="31"/>
      <c r="N44" s="32" t="s">
        <v>60</v>
      </c>
    </row>
    <row r="45" spans="1:14" ht="15" customHeight="1">
      <c r="A45" s="24" t="s">
        <v>32</v>
      </c>
      <c r="B45" s="124">
        <f t="shared" si="0"/>
        <v>0</v>
      </c>
      <c r="C45" s="125"/>
      <c r="D45" s="124">
        <f t="shared" si="1"/>
        <v>0</v>
      </c>
      <c r="E45" s="126"/>
      <c r="F45" s="125"/>
      <c r="G45" s="30" t="s">
        <v>59</v>
      </c>
      <c r="H45" s="31"/>
      <c r="I45" s="138"/>
      <c r="J45" s="31" t="s">
        <v>60</v>
      </c>
      <c r="K45" s="31"/>
      <c r="L45" s="36" t="s">
        <v>61</v>
      </c>
      <c r="M45" s="31"/>
      <c r="N45" s="32" t="s">
        <v>60</v>
      </c>
    </row>
    <row r="46" spans="1:14" ht="15" customHeight="1">
      <c r="A46" s="24" t="s">
        <v>33</v>
      </c>
      <c r="B46" s="124">
        <f t="shared" si="0"/>
        <v>0</v>
      </c>
      <c r="C46" s="125"/>
      <c r="D46" s="124">
        <f t="shared" si="1"/>
        <v>0</v>
      </c>
      <c r="E46" s="126"/>
      <c r="F46" s="125"/>
      <c r="G46" s="30" t="s">
        <v>59</v>
      </c>
      <c r="H46" s="31"/>
      <c r="I46" s="138"/>
      <c r="J46" s="31" t="s">
        <v>60</v>
      </c>
      <c r="K46" s="31"/>
      <c r="L46" s="36" t="s">
        <v>61</v>
      </c>
      <c r="M46" s="31"/>
      <c r="N46" s="32" t="s">
        <v>60</v>
      </c>
    </row>
    <row r="47" spans="1:14" ht="15" customHeight="1">
      <c r="A47" s="24" t="s">
        <v>34</v>
      </c>
      <c r="B47" s="124">
        <f t="shared" si="0"/>
        <v>0</v>
      </c>
      <c r="C47" s="125"/>
      <c r="D47" s="124">
        <f t="shared" si="1"/>
        <v>0</v>
      </c>
      <c r="E47" s="126"/>
      <c r="F47" s="125"/>
      <c r="G47" s="30" t="s">
        <v>59</v>
      </c>
      <c r="H47" s="31"/>
      <c r="I47" s="138"/>
      <c r="J47" s="31" t="s">
        <v>60</v>
      </c>
      <c r="K47" s="31"/>
      <c r="L47" s="36" t="s">
        <v>61</v>
      </c>
      <c r="M47" s="31"/>
      <c r="N47" s="32" t="s">
        <v>60</v>
      </c>
    </row>
    <row r="48" spans="1:14" ht="15" customHeight="1">
      <c r="A48" s="24" t="s">
        <v>35</v>
      </c>
      <c r="B48" s="124">
        <f t="shared" si="0"/>
        <v>0</v>
      </c>
      <c r="C48" s="125"/>
      <c r="D48" s="124">
        <f t="shared" si="1"/>
        <v>0</v>
      </c>
      <c r="E48" s="126"/>
      <c r="F48" s="125"/>
      <c r="G48" s="30" t="s">
        <v>59</v>
      </c>
      <c r="H48" s="31"/>
      <c r="I48" s="138"/>
      <c r="J48" s="31" t="s">
        <v>60</v>
      </c>
      <c r="K48" s="31"/>
      <c r="L48" s="36" t="s">
        <v>61</v>
      </c>
      <c r="M48" s="31"/>
      <c r="N48" s="32" t="s">
        <v>60</v>
      </c>
    </row>
    <row r="49" spans="1:14" ht="15" customHeight="1">
      <c r="A49" s="24" t="s">
        <v>36</v>
      </c>
      <c r="B49" s="124">
        <f t="shared" si="0"/>
        <v>0</v>
      </c>
      <c r="C49" s="125"/>
      <c r="D49" s="124">
        <f t="shared" si="1"/>
        <v>0</v>
      </c>
      <c r="E49" s="126"/>
      <c r="F49" s="125"/>
      <c r="G49" s="30" t="s">
        <v>59</v>
      </c>
      <c r="H49" s="31"/>
      <c r="I49" s="138"/>
      <c r="J49" s="31" t="s">
        <v>60</v>
      </c>
      <c r="K49" s="31"/>
      <c r="L49" s="36" t="s">
        <v>61</v>
      </c>
      <c r="M49" s="31"/>
      <c r="N49" s="32" t="s">
        <v>60</v>
      </c>
    </row>
    <row r="50" spans="1:14" ht="15" customHeight="1">
      <c r="A50" s="24" t="s">
        <v>37</v>
      </c>
      <c r="B50" s="124">
        <f t="shared" si="0"/>
        <v>0</v>
      </c>
      <c r="C50" s="125"/>
      <c r="D50" s="124">
        <f t="shared" si="1"/>
        <v>0</v>
      </c>
      <c r="E50" s="126"/>
      <c r="F50" s="125"/>
      <c r="G50" s="30" t="s">
        <v>59</v>
      </c>
      <c r="H50" s="31"/>
      <c r="I50" s="138"/>
      <c r="J50" s="31" t="s">
        <v>60</v>
      </c>
      <c r="K50" s="31"/>
      <c r="L50" s="36" t="s">
        <v>61</v>
      </c>
      <c r="M50" s="31"/>
      <c r="N50" s="32" t="s">
        <v>60</v>
      </c>
    </row>
    <row r="51" spans="1:14" ht="15" customHeight="1">
      <c r="A51" s="24" t="s">
        <v>38</v>
      </c>
      <c r="B51" s="124">
        <f t="shared" si="0"/>
        <v>0</v>
      </c>
      <c r="C51" s="125"/>
      <c r="D51" s="124">
        <f t="shared" si="1"/>
        <v>0</v>
      </c>
      <c r="E51" s="126"/>
      <c r="F51" s="125"/>
      <c r="G51" s="30" t="s">
        <v>59</v>
      </c>
      <c r="H51" s="31"/>
      <c r="I51" s="138"/>
      <c r="J51" s="31" t="s">
        <v>60</v>
      </c>
      <c r="K51" s="31"/>
      <c r="L51" s="36" t="s">
        <v>61</v>
      </c>
      <c r="M51" s="31"/>
      <c r="N51" s="32" t="s">
        <v>60</v>
      </c>
    </row>
    <row r="52" spans="1:14" ht="15" customHeight="1">
      <c r="A52" s="24" t="s">
        <v>39</v>
      </c>
      <c r="B52" s="124">
        <f t="shared" si="0"/>
        <v>0</v>
      </c>
      <c r="C52" s="125"/>
      <c r="D52" s="124">
        <f t="shared" si="1"/>
        <v>0</v>
      </c>
      <c r="E52" s="126"/>
      <c r="F52" s="125"/>
      <c r="G52" s="30" t="s">
        <v>59</v>
      </c>
      <c r="H52" s="31"/>
      <c r="I52" s="138"/>
      <c r="J52" s="31" t="s">
        <v>60</v>
      </c>
      <c r="K52" s="31"/>
      <c r="L52" s="36" t="s">
        <v>61</v>
      </c>
      <c r="M52" s="31"/>
      <c r="N52" s="32" t="s">
        <v>60</v>
      </c>
    </row>
    <row r="53" spans="1:14" ht="15" customHeight="1">
      <c r="A53" s="24" t="s">
        <v>40</v>
      </c>
      <c r="B53" s="124">
        <f t="shared" si="0"/>
        <v>0</v>
      </c>
      <c r="C53" s="125"/>
      <c r="D53" s="124">
        <f t="shared" si="1"/>
        <v>0</v>
      </c>
      <c r="E53" s="126"/>
      <c r="F53" s="125"/>
      <c r="G53" s="30" t="s">
        <v>59</v>
      </c>
      <c r="H53" s="31"/>
      <c r="I53" s="138"/>
      <c r="J53" s="31" t="s">
        <v>60</v>
      </c>
      <c r="K53" s="31"/>
      <c r="L53" s="36" t="s">
        <v>61</v>
      </c>
      <c r="M53" s="31"/>
      <c r="N53" s="32" t="s">
        <v>60</v>
      </c>
    </row>
    <row r="54" spans="1:14" ht="15" customHeight="1">
      <c r="A54" s="24" t="s">
        <v>41</v>
      </c>
      <c r="B54" s="124">
        <f t="shared" si="0"/>
        <v>0</v>
      </c>
      <c r="C54" s="125"/>
      <c r="D54" s="124">
        <f t="shared" si="1"/>
        <v>0</v>
      </c>
      <c r="E54" s="126"/>
      <c r="F54" s="125"/>
      <c r="G54" s="30" t="s">
        <v>59</v>
      </c>
      <c r="H54" s="31"/>
      <c r="I54" s="138"/>
      <c r="J54" s="31" t="s">
        <v>60</v>
      </c>
      <c r="K54" s="31"/>
      <c r="L54" s="36" t="s">
        <v>61</v>
      </c>
      <c r="M54" s="31"/>
      <c r="N54" s="32" t="s">
        <v>60</v>
      </c>
    </row>
    <row r="55" spans="1:14" ht="15" customHeight="1">
      <c r="A55" s="24" t="s">
        <v>42</v>
      </c>
      <c r="B55" s="124">
        <f t="shared" si="0"/>
        <v>0</v>
      </c>
      <c r="C55" s="125"/>
      <c r="D55" s="124">
        <f t="shared" si="1"/>
        <v>0</v>
      </c>
      <c r="E55" s="126"/>
      <c r="F55" s="125"/>
      <c r="G55" s="30" t="s">
        <v>59</v>
      </c>
      <c r="H55" s="31"/>
      <c r="I55" s="138"/>
      <c r="J55" s="31" t="s">
        <v>60</v>
      </c>
      <c r="K55" s="31"/>
      <c r="L55" s="36" t="s">
        <v>61</v>
      </c>
      <c r="M55" s="31"/>
      <c r="N55" s="32" t="s">
        <v>60</v>
      </c>
    </row>
    <row r="56" spans="1:14" ht="15" customHeight="1">
      <c r="A56" s="24" t="s">
        <v>43</v>
      </c>
      <c r="B56" s="124">
        <f t="shared" si="0"/>
        <v>0</v>
      </c>
      <c r="C56" s="125"/>
      <c r="D56" s="124">
        <f t="shared" si="1"/>
        <v>0</v>
      </c>
      <c r="E56" s="126"/>
      <c r="F56" s="125"/>
      <c r="G56" s="30" t="s">
        <v>59</v>
      </c>
      <c r="H56" s="31"/>
      <c r="I56" s="138"/>
      <c r="J56" s="31" t="s">
        <v>60</v>
      </c>
      <c r="K56" s="31"/>
      <c r="L56" s="36" t="s">
        <v>61</v>
      </c>
      <c r="M56" s="31"/>
      <c r="N56" s="32" t="s">
        <v>60</v>
      </c>
    </row>
    <row r="57" spans="1:14" ht="15" customHeight="1">
      <c r="A57" s="24" t="s">
        <v>44</v>
      </c>
      <c r="B57" s="124">
        <f t="shared" si="0"/>
        <v>0</v>
      </c>
      <c r="C57" s="125"/>
      <c r="D57" s="124">
        <f t="shared" si="1"/>
        <v>0</v>
      </c>
      <c r="E57" s="126"/>
      <c r="F57" s="125"/>
      <c r="G57" s="30" t="s">
        <v>59</v>
      </c>
      <c r="H57" s="31"/>
      <c r="I57" s="138"/>
      <c r="J57" s="31" t="s">
        <v>60</v>
      </c>
      <c r="K57" s="31"/>
      <c r="L57" s="36" t="s">
        <v>61</v>
      </c>
      <c r="M57" s="31"/>
      <c r="N57" s="32" t="s">
        <v>60</v>
      </c>
    </row>
    <row r="58" spans="1:14" ht="15" customHeight="1">
      <c r="A58" s="24" t="s">
        <v>45</v>
      </c>
      <c r="B58" s="124">
        <f t="shared" si="0"/>
        <v>0</v>
      </c>
      <c r="C58" s="125"/>
      <c r="D58" s="124">
        <f t="shared" si="1"/>
        <v>0</v>
      </c>
      <c r="E58" s="126"/>
      <c r="F58" s="125"/>
      <c r="G58" s="30" t="s">
        <v>59</v>
      </c>
      <c r="H58" s="31"/>
      <c r="I58" s="138"/>
      <c r="J58" s="31" t="s">
        <v>60</v>
      </c>
      <c r="K58" s="31"/>
      <c r="L58" s="36" t="s">
        <v>61</v>
      </c>
      <c r="M58" s="31"/>
      <c r="N58" s="32" t="s">
        <v>60</v>
      </c>
    </row>
    <row r="59" spans="1:14" ht="15" customHeight="1">
      <c r="A59" s="24" t="s">
        <v>51</v>
      </c>
      <c r="B59" s="127">
        <f>SUM(B28:B58)</f>
        <v>0</v>
      </c>
      <c r="C59" s="128"/>
      <c r="D59" s="124">
        <f>SUM(D28:D58)</f>
        <v>0</v>
      </c>
      <c r="E59" s="126"/>
      <c r="F59" s="125"/>
      <c r="G59" s="30" t="s">
        <v>59</v>
      </c>
      <c r="H59" s="31"/>
      <c r="I59" s="31">
        <f>SUM(I28:I58)</f>
        <v>0</v>
      </c>
      <c r="J59" s="31" t="s">
        <v>60</v>
      </c>
      <c r="K59" s="31"/>
      <c r="L59" s="36" t="s">
        <v>61</v>
      </c>
      <c r="M59" s="31">
        <f>SUM(M28:M58)</f>
        <v>0</v>
      </c>
      <c r="N59" s="32" t="s">
        <v>60</v>
      </c>
    </row>
    <row r="60" spans="1:14" ht="13.5">
      <c r="A60" s="13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3.5">
      <c r="A61" s="13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3.5">
      <c r="A62" s="10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10"/>
    </row>
    <row r="63" spans="1:14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10"/>
    </row>
    <row r="64" spans="1:14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</sheetData>
  <sheetProtection/>
  <mergeCells count="98">
    <mergeCell ref="J11:M11"/>
    <mergeCell ref="K8:N8"/>
    <mergeCell ref="A1:C1"/>
    <mergeCell ref="C3:C4"/>
    <mergeCell ref="I5:K5"/>
    <mergeCell ref="L5:N5"/>
    <mergeCell ref="A6:N6"/>
    <mergeCell ref="A9:C9"/>
    <mergeCell ref="G13:H13"/>
    <mergeCell ref="A15:N15"/>
    <mergeCell ref="A17:B18"/>
    <mergeCell ref="C17:F18"/>
    <mergeCell ref="G17:J18"/>
    <mergeCell ref="K17:N18"/>
    <mergeCell ref="J13:M13"/>
    <mergeCell ref="A19:B22"/>
    <mergeCell ref="C19:F22"/>
    <mergeCell ref="G19:G22"/>
    <mergeCell ref="H19:J19"/>
    <mergeCell ref="K19:N20"/>
    <mergeCell ref="H20:J20"/>
    <mergeCell ref="H21:J21"/>
    <mergeCell ref="K21:N21"/>
    <mergeCell ref="H22:J22"/>
    <mergeCell ref="K22:N22"/>
    <mergeCell ref="A23:B24"/>
    <mergeCell ref="C23:E24"/>
    <mergeCell ref="F23:F24"/>
    <mergeCell ref="G23:J24"/>
    <mergeCell ref="K23:M24"/>
    <mergeCell ref="N23:N24"/>
    <mergeCell ref="B27:C27"/>
    <mergeCell ref="D27:F27"/>
    <mergeCell ref="G27:N27"/>
    <mergeCell ref="B28:C28"/>
    <mergeCell ref="D28:F28"/>
    <mergeCell ref="B31:C31"/>
    <mergeCell ref="D31:F31"/>
    <mergeCell ref="B32:C32"/>
    <mergeCell ref="D32:F32"/>
    <mergeCell ref="B29:C29"/>
    <mergeCell ref="D29:F29"/>
    <mergeCell ref="B30:C30"/>
    <mergeCell ref="D30:F30"/>
    <mergeCell ref="B35:C35"/>
    <mergeCell ref="D35:F35"/>
    <mergeCell ref="B36:C36"/>
    <mergeCell ref="D36:F36"/>
    <mergeCell ref="B33:C33"/>
    <mergeCell ref="D33:F33"/>
    <mergeCell ref="B34:C34"/>
    <mergeCell ref="D34:F34"/>
    <mergeCell ref="B39:C39"/>
    <mergeCell ref="D39:F39"/>
    <mergeCell ref="B40:C40"/>
    <mergeCell ref="D40:F40"/>
    <mergeCell ref="B37:C37"/>
    <mergeCell ref="D37:F37"/>
    <mergeCell ref="B38:C38"/>
    <mergeCell ref="D38:F38"/>
    <mergeCell ref="B43:C43"/>
    <mergeCell ref="D43:F43"/>
    <mergeCell ref="B44:C44"/>
    <mergeCell ref="D44:F44"/>
    <mergeCell ref="B41:C41"/>
    <mergeCell ref="D41:F41"/>
    <mergeCell ref="B42:C42"/>
    <mergeCell ref="D42:F42"/>
    <mergeCell ref="B47:C47"/>
    <mergeCell ref="D47:F47"/>
    <mergeCell ref="B48:C48"/>
    <mergeCell ref="D48:F48"/>
    <mergeCell ref="B45:C45"/>
    <mergeCell ref="D45:F45"/>
    <mergeCell ref="B46:C46"/>
    <mergeCell ref="D46:F46"/>
    <mergeCell ref="B51:C51"/>
    <mergeCell ref="D51:F51"/>
    <mergeCell ref="B52:C52"/>
    <mergeCell ref="D52:F52"/>
    <mergeCell ref="B49:C49"/>
    <mergeCell ref="D49:F49"/>
    <mergeCell ref="B50:C50"/>
    <mergeCell ref="D50:F50"/>
    <mergeCell ref="B55:C55"/>
    <mergeCell ref="D55:F55"/>
    <mergeCell ref="B56:C56"/>
    <mergeCell ref="D56:F56"/>
    <mergeCell ref="B53:C53"/>
    <mergeCell ref="D53:F53"/>
    <mergeCell ref="B54:C54"/>
    <mergeCell ref="D54:F54"/>
    <mergeCell ref="B59:C59"/>
    <mergeCell ref="D59:F59"/>
    <mergeCell ref="B57:C57"/>
    <mergeCell ref="D57:F57"/>
    <mergeCell ref="B58:C58"/>
    <mergeCell ref="D58:F58"/>
  </mergeCells>
  <printOptions/>
  <pageMargins left="0.7874015748031497" right="0.3937007874015748" top="0.3937007874015748" bottom="0.3937007874015748" header="0" footer="0"/>
  <pageSetup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5"/>
  <sheetViews>
    <sheetView zoomScale="110" zoomScaleNormal="110" zoomScalePageLayoutView="0" workbookViewId="0" topLeftCell="A45">
      <selection activeCell="G28" sqref="G28:N59"/>
    </sheetView>
  </sheetViews>
  <sheetFormatPr defaultColWidth="9.00390625" defaultRowHeight="13.5"/>
  <cols>
    <col min="2" max="2" width="5.625" style="0" customWidth="1"/>
    <col min="5" max="5" width="5.50390625" style="0" customWidth="1"/>
    <col min="6" max="6" width="4.125" style="0" customWidth="1"/>
    <col min="8" max="8" width="4.75390625" style="0" customWidth="1"/>
    <col min="9" max="9" width="4.125" style="0" customWidth="1"/>
    <col min="10" max="10" width="3.875" style="0" customWidth="1"/>
    <col min="11" max="11" width="4.375" style="0" customWidth="1"/>
    <col min="14" max="14" width="4.125" style="0" customWidth="1"/>
  </cols>
  <sheetData>
    <row r="1" spans="1:14" ht="13.5">
      <c r="A1" s="107" t="s">
        <v>0</v>
      </c>
      <c r="B1" s="107"/>
      <c r="C1" s="107"/>
      <c r="D1" s="1"/>
      <c r="E1" s="1"/>
      <c r="F1" s="2"/>
      <c r="G1" s="2"/>
      <c r="H1" s="2"/>
      <c r="I1" s="2"/>
      <c r="J1" s="2"/>
      <c r="K1" s="2"/>
      <c r="L1" s="10"/>
      <c r="M1" s="10"/>
      <c r="N1" s="2"/>
    </row>
    <row r="2" spans="1:14" ht="13.5">
      <c r="A2" s="2"/>
      <c r="B2" s="2"/>
      <c r="C2" s="28"/>
      <c r="D2" s="2"/>
      <c r="E2" s="2"/>
      <c r="F2" s="2"/>
      <c r="G2" s="2"/>
      <c r="H2" s="2"/>
      <c r="I2" s="2"/>
      <c r="J2" s="2"/>
      <c r="K2" s="10"/>
      <c r="L2" s="11"/>
      <c r="M2" s="12"/>
      <c r="N2" s="2"/>
    </row>
    <row r="3" spans="1:14" ht="13.5">
      <c r="A3" s="2"/>
      <c r="B3" s="10"/>
      <c r="C3" s="108" t="s">
        <v>47</v>
      </c>
      <c r="D3" s="2"/>
      <c r="E3" s="2"/>
      <c r="F3" s="2"/>
      <c r="G3" s="2"/>
      <c r="H3" s="2"/>
      <c r="I3" s="2"/>
      <c r="J3" s="2"/>
      <c r="K3" s="10"/>
      <c r="L3" s="11"/>
      <c r="M3" s="12"/>
      <c r="N3" s="2"/>
    </row>
    <row r="4" spans="1:14" ht="13.5">
      <c r="A4" s="2"/>
      <c r="B4" s="10"/>
      <c r="C4" s="109"/>
      <c r="D4" s="2"/>
      <c r="E4" s="2"/>
      <c r="F4" s="2"/>
      <c r="G4" s="2"/>
      <c r="H4" s="2"/>
      <c r="I4" s="3"/>
      <c r="J4" s="3"/>
      <c r="K4" s="3"/>
      <c r="L4" s="3"/>
      <c r="M4" s="3"/>
      <c r="N4" s="3"/>
    </row>
    <row r="5" spans="1:14" ht="13.5">
      <c r="A5" s="10"/>
      <c r="B5" s="10"/>
      <c r="C5" s="27"/>
      <c r="D5" s="10"/>
      <c r="E5" s="10"/>
      <c r="F5" s="10"/>
      <c r="G5" s="10"/>
      <c r="H5" s="4"/>
      <c r="I5" s="84" t="s">
        <v>10</v>
      </c>
      <c r="J5" s="110"/>
      <c r="K5" s="111"/>
      <c r="L5" s="112"/>
      <c r="M5" s="113"/>
      <c r="N5" s="114"/>
    </row>
    <row r="6" spans="1:14" ht="13.5">
      <c r="A6" s="47" t="s">
        <v>15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6"/>
    </row>
    <row r="7" spans="1:14" ht="13.5">
      <c r="A7" s="6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7"/>
    </row>
    <row r="8" spans="1:14" ht="13.5">
      <c r="A8" s="14"/>
      <c r="B8" s="15"/>
      <c r="C8" s="15"/>
      <c r="D8" s="15"/>
      <c r="E8" s="15"/>
      <c r="F8" s="15"/>
      <c r="G8" s="15"/>
      <c r="H8" s="15"/>
      <c r="I8" s="15"/>
      <c r="J8" s="15"/>
      <c r="K8" s="104" t="s">
        <v>58</v>
      </c>
      <c r="L8" s="105"/>
      <c r="M8" s="105"/>
      <c r="N8" s="106"/>
    </row>
    <row r="9" spans="1:14" ht="13.5">
      <c r="A9" s="60" t="s">
        <v>50</v>
      </c>
      <c r="B9" s="117"/>
      <c r="C9" s="117"/>
      <c r="D9" s="29" t="s">
        <v>49</v>
      </c>
      <c r="E9" s="29"/>
      <c r="F9" s="15"/>
      <c r="G9" s="15"/>
      <c r="H9" s="15"/>
      <c r="I9" s="15"/>
      <c r="J9" s="15"/>
      <c r="K9" s="15"/>
      <c r="L9" s="15"/>
      <c r="M9" s="15"/>
      <c r="N9" s="18"/>
    </row>
    <row r="10" spans="1:14" ht="13.5">
      <c r="A10" s="16"/>
      <c r="B10" s="17"/>
      <c r="C10" s="17"/>
      <c r="D10" s="17"/>
      <c r="E10" s="17"/>
      <c r="F10" s="15"/>
      <c r="G10" s="15"/>
      <c r="H10" s="15"/>
      <c r="I10" s="15"/>
      <c r="J10" s="15"/>
      <c r="K10" s="15"/>
      <c r="L10" s="15"/>
      <c r="M10" s="15"/>
      <c r="N10" s="18"/>
    </row>
    <row r="11" spans="1:14" ht="13.5">
      <c r="A11" s="14"/>
      <c r="B11" s="15"/>
      <c r="C11" s="15"/>
      <c r="D11" s="15"/>
      <c r="E11" s="15"/>
      <c r="F11" s="15"/>
      <c r="G11" s="15"/>
      <c r="H11" s="15"/>
      <c r="I11" s="64" t="s">
        <v>2</v>
      </c>
      <c r="J11" s="64"/>
      <c r="K11" s="102"/>
      <c r="L11" s="103"/>
      <c r="M11" s="103"/>
      <c r="N11" s="18"/>
    </row>
    <row r="12" spans="1:14" ht="13.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20"/>
      <c r="L12" s="20"/>
      <c r="M12" s="20"/>
      <c r="N12" s="18"/>
    </row>
    <row r="13" spans="1:14" ht="13.5">
      <c r="A13" s="14"/>
      <c r="B13" s="15"/>
      <c r="C13" s="15"/>
      <c r="D13" s="15"/>
      <c r="E13" s="15"/>
      <c r="F13" s="15"/>
      <c r="G13" s="61" t="s">
        <v>9</v>
      </c>
      <c r="H13" s="89"/>
      <c r="I13" s="64" t="s">
        <v>16</v>
      </c>
      <c r="J13" s="64"/>
      <c r="K13" s="102"/>
      <c r="L13" s="103"/>
      <c r="M13" s="103"/>
      <c r="N13" s="18"/>
    </row>
    <row r="14" spans="1:14" ht="13.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8"/>
    </row>
    <row r="15" spans="1:14" ht="13.5">
      <c r="A15" s="60" t="s">
        <v>1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1"/>
    </row>
    <row r="16" spans="1:14" ht="13.5">
      <c r="A16" s="21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2"/>
    </row>
    <row r="17" spans="1:14" ht="13.5">
      <c r="A17" s="92" t="s">
        <v>3</v>
      </c>
      <c r="B17" s="67"/>
      <c r="C17" s="93"/>
      <c r="D17" s="93"/>
      <c r="E17" s="93"/>
      <c r="F17" s="94"/>
      <c r="G17" s="95" t="s">
        <v>5</v>
      </c>
      <c r="H17" s="93"/>
      <c r="I17" s="93"/>
      <c r="J17" s="94"/>
      <c r="K17" s="96"/>
      <c r="L17" s="97"/>
      <c r="M17" s="97"/>
      <c r="N17" s="98"/>
    </row>
    <row r="18" spans="1:14" ht="13.5">
      <c r="A18" s="52"/>
      <c r="B18" s="53"/>
      <c r="C18" s="64"/>
      <c r="D18" s="64"/>
      <c r="E18" s="64"/>
      <c r="F18" s="65"/>
      <c r="G18" s="63"/>
      <c r="H18" s="64"/>
      <c r="I18" s="64"/>
      <c r="J18" s="65"/>
      <c r="K18" s="99"/>
      <c r="L18" s="100"/>
      <c r="M18" s="100"/>
      <c r="N18" s="101"/>
    </row>
    <row r="19" spans="1:14" ht="13.5" customHeight="1">
      <c r="A19" s="66" t="s">
        <v>62</v>
      </c>
      <c r="B19" s="67"/>
      <c r="C19" s="68"/>
      <c r="D19" s="69"/>
      <c r="E19" s="69"/>
      <c r="F19" s="70"/>
      <c r="G19" s="77" t="s">
        <v>6</v>
      </c>
      <c r="H19" s="80" t="s">
        <v>7</v>
      </c>
      <c r="I19" s="81"/>
      <c r="J19" s="82"/>
      <c r="K19" s="69"/>
      <c r="L19" s="69"/>
      <c r="M19" s="69"/>
      <c r="N19" s="70"/>
    </row>
    <row r="20" spans="1:14" ht="13.5">
      <c r="A20" s="50"/>
      <c r="B20" s="51"/>
      <c r="C20" s="71"/>
      <c r="D20" s="72"/>
      <c r="E20" s="72"/>
      <c r="F20" s="73"/>
      <c r="G20" s="78"/>
      <c r="H20" s="83" t="s">
        <v>8</v>
      </c>
      <c r="I20" s="84"/>
      <c r="J20" s="85"/>
      <c r="K20" s="75"/>
      <c r="L20" s="75"/>
      <c r="M20" s="75"/>
      <c r="N20" s="76"/>
    </row>
    <row r="21" spans="1:14" ht="27" customHeight="1">
      <c r="A21" s="50"/>
      <c r="B21" s="51"/>
      <c r="C21" s="71"/>
      <c r="D21" s="72"/>
      <c r="E21" s="72"/>
      <c r="F21" s="73"/>
      <c r="G21" s="78"/>
      <c r="H21" s="47" t="s">
        <v>56</v>
      </c>
      <c r="I21" s="48"/>
      <c r="J21" s="49"/>
      <c r="K21" s="86"/>
      <c r="L21" s="87"/>
      <c r="M21" s="87"/>
      <c r="N21" s="88"/>
    </row>
    <row r="22" spans="1:14" ht="19.5" customHeight="1">
      <c r="A22" s="52"/>
      <c r="B22" s="53"/>
      <c r="C22" s="74"/>
      <c r="D22" s="75"/>
      <c r="E22" s="75"/>
      <c r="F22" s="76"/>
      <c r="G22" s="79"/>
      <c r="H22" s="83" t="s">
        <v>57</v>
      </c>
      <c r="I22" s="84"/>
      <c r="J22" s="85"/>
      <c r="K22" s="86"/>
      <c r="L22" s="139"/>
      <c r="M22" s="139"/>
      <c r="N22" s="140"/>
    </row>
    <row r="23" spans="1:14" ht="13.5">
      <c r="A23" s="50" t="s">
        <v>4</v>
      </c>
      <c r="B23" s="51"/>
      <c r="C23" s="54">
        <f>B59</f>
        <v>0</v>
      </c>
      <c r="D23" s="55"/>
      <c r="E23" s="55"/>
      <c r="F23" s="58" t="s">
        <v>55</v>
      </c>
      <c r="G23" s="60" t="s">
        <v>46</v>
      </c>
      <c r="H23" s="61"/>
      <c r="I23" s="61"/>
      <c r="J23" s="62"/>
      <c r="K23" s="133">
        <f>D59</f>
        <v>0</v>
      </c>
      <c r="L23" s="134"/>
      <c r="M23" s="134"/>
      <c r="N23" s="58" t="s">
        <v>52</v>
      </c>
    </row>
    <row r="24" spans="1:14" ht="13.5">
      <c r="A24" s="52"/>
      <c r="B24" s="53"/>
      <c r="C24" s="56"/>
      <c r="D24" s="57"/>
      <c r="E24" s="57"/>
      <c r="F24" s="59"/>
      <c r="G24" s="63"/>
      <c r="H24" s="64"/>
      <c r="I24" s="64"/>
      <c r="J24" s="65"/>
      <c r="K24" s="135"/>
      <c r="L24" s="136"/>
      <c r="M24" s="136"/>
      <c r="N24" s="59"/>
    </row>
    <row r="25" spans="1:14" ht="13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5" customHeight="1">
      <c r="A26" s="38"/>
      <c r="B26" s="34"/>
      <c r="C26" s="34"/>
      <c r="D26" s="34"/>
      <c r="E26" s="34"/>
      <c r="F26" s="37" t="s">
        <v>48</v>
      </c>
      <c r="G26" s="34"/>
      <c r="H26" s="34"/>
      <c r="I26" s="34"/>
      <c r="J26" s="34"/>
      <c r="K26" s="34"/>
      <c r="L26" s="34"/>
      <c r="M26" s="34"/>
      <c r="N26" s="35"/>
    </row>
    <row r="27" spans="1:14" ht="15" customHeight="1">
      <c r="A27" s="23" t="s">
        <v>11</v>
      </c>
      <c r="B27" s="44" t="s">
        <v>53</v>
      </c>
      <c r="C27" s="45"/>
      <c r="D27" s="44" t="s">
        <v>54</v>
      </c>
      <c r="E27" s="46"/>
      <c r="F27" s="45"/>
      <c r="G27" s="47" t="s">
        <v>14</v>
      </c>
      <c r="H27" s="48"/>
      <c r="I27" s="48"/>
      <c r="J27" s="48"/>
      <c r="K27" s="48"/>
      <c r="L27" s="48"/>
      <c r="M27" s="48"/>
      <c r="N27" s="49"/>
    </row>
    <row r="28" spans="1:14" ht="15" customHeight="1">
      <c r="A28" s="24" t="s">
        <v>12</v>
      </c>
      <c r="B28" s="124"/>
      <c r="C28" s="125"/>
      <c r="D28" s="124">
        <f aca="true" t="shared" si="0" ref="D28:D58">B28*150</f>
        <v>0</v>
      </c>
      <c r="E28" s="126"/>
      <c r="F28" s="125"/>
      <c r="G28" s="39"/>
      <c r="H28" s="42"/>
      <c r="I28" s="42"/>
      <c r="J28" s="42"/>
      <c r="K28" s="42"/>
      <c r="L28" s="42"/>
      <c r="M28" s="42"/>
      <c r="N28" s="43"/>
    </row>
    <row r="29" spans="1:14" ht="15" customHeight="1">
      <c r="A29" s="25" t="s">
        <v>13</v>
      </c>
      <c r="B29" s="124"/>
      <c r="C29" s="125"/>
      <c r="D29" s="124">
        <f t="shared" si="0"/>
        <v>0</v>
      </c>
      <c r="E29" s="126"/>
      <c r="F29" s="125"/>
      <c r="G29" s="39"/>
      <c r="H29" s="42"/>
      <c r="I29" s="42"/>
      <c r="J29" s="42"/>
      <c r="K29" s="42"/>
      <c r="L29" s="42"/>
      <c r="M29" s="42"/>
      <c r="N29" s="43"/>
    </row>
    <row r="30" spans="1:14" ht="15" customHeight="1">
      <c r="A30" s="26" t="s">
        <v>17</v>
      </c>
      <c r="B30" s="124"/>
      <c r="C30" s="125"/>
      <c r="D30" s="124">
        <f t="shared" si="0"/>
        <v>0</v>
      </c>
      <c r="E30" s="126"/>
      <c r="F30" s="125"/>
      <c r="G30" s="39"/>
      <c r="H30" s="40"/>
      <c r="I30" s="40"/>
      <c r="J30" s="40"/>
      <c r="K30" s="40"/>
      <c r="L30" s="40"/>
      <c r="M30" s="40"/>
      <c r="N30" s="41"/>
    </row>
    <row r="31" spans="1:14" ht="15" customHeight="1">
      <c r="A31" s="26" t="s">
        <v>18</v>
      </c>
      <c r="B31" s="124"/>
      <c r="C31" s="125"/>
      <c r="D31" s="124">
        <f t="shared" si="0"/>
        <v>0</v>
      </c>
      <c r="E31" s="126"/>
      <c r="F31" s="125"/>
      <c r="G31" s="39"/>
      <c r="H31" s="40"/>
      <c r="I31" s="40"/>
      <c r="J31" s="40"/>
      <c r="K31" s="40"/>
      <c r="L31" s="40"/>
      <c r="M31" s="40"/>
      <c r="N31" s="41"/>
    </row>
    <row r="32" spans="1:14" ht="15" customHeight="1">
      <c r="A32" s="26" t="s">
        <v>19</v>
      </c>
      <c r="B32" s="124"/>
      <c r="C32" s="125"/>
      <c r="D32" s="124">
        <f t="shared" si="0"/>
        <v>0</v>
      </c>
      <c r="E32" s="126"/>
      <c r="F32" s="125"/>
      <c r="G32" s="39"/>
      <c r="H32" s="40"/>
      <c r="I32" s="40"/>
      <c r="J32" s="40"/>
      <c r="K32" s="40"/>
      <c r="L32" s="40"/>
      <c r="M32" s="40"/>
      <c r="N32" s="41"/>
    </row>
    <row r="33" spans="1:14" ht="15" customHeight="1">
      <c r="A33" s="24" t="s">
        <v>20</v>
      </c>
      <c r="B33" s="124"/>
      <c r="C33" s="125"/>
      <c r="D33" s="124">
        <f t="shared" si="0"/>
        <v>0</v>
      </c>
      <c r="E33" s="126"/>
      <c r="F33" s="125"/>
      <c r="G33" s="39"/>
      <c r="H33" s="40"/>
      <c r="I33" s="40"/>
      <c r="J33" s="40"/>
      <c r="K33" s="40"/>
      <c r="L33" s="40"/>
      <c r="M33" s="40"/>
      <c r="N33" s="41"/>
    </row>
    <row r="34" spans="1:14" ht="15" customHeight="1">
      <c r="A34" s="24" t="s">
        <v>21</v>
      </c>
      <c r="B34" s="124"/>
      <c r="C34" s="125"/>
      <c r="D34" s="124">
        <f t="shared" si="0"/>
        <v>0</v>
      </c>
      <c r="E34" s="126"/>
      <c r="F34" s="125"/>
      <c r="G34" s="39"/>
      <c r="H34" s="40"/>
      <c r="I34" s="40"/>
      <c r="J34" s="40"/>
      <c r="K34" s="40"/>
      <c r="L34" s="40"/>
      <c r="M34" s="40"/>
      <c r="N34" s="41"/>
    </row>
    <row r="35" spans="1:14" ht="15" customHeight="1">
      <c r="A35" s="24" t="s">
        <v>22</v>
      </c>
      <c r="B35" s="124"/>
      <c r="C35" s="125"/>
      <c r="D35" s="124">
        <f t="shared" si="0"/>
        <v>0</v>
      </c>
      <c r="E35" s="126"/>
      <c r="F35" s="125"/>
      <c r="G35" s="39"/>
      <c r="H35" s="40"/>
      <c r="I35" s="40"/>
      <c r="J35" s="40"/>
      <c r="K35" s="40"/>
      <c r="L35" s="40"/>
      <c r="M35" s="40"/>
      <c r="N35" s="41"/>
    </row>
    <row r="36" spans="1:14" ht="15" customHeight="1">
      <c r="A36" s="24" t="s">
        <v>23</v>
      </c>
      <c r="B36" s="124"/>
      <c r="C36" s="125"/>
      <c r="D36" s="124">
        <f t="shared" si="0"/>
        <v>0</v>
      </c>
      <c r="E36" s="126"/>
      <c r="F36" s="125"/>
      <c r="G36" s="39"/>
      <c r="H36" s="40"/>
      <c r="I36" s="40"/>
      <c r="J36" s="40"/>
      <c r="K36" s="40"/>
      <c r="L36" s="40"/>
      <c r="M36" s="40"/>
      <c r="N36" s="41"/>
    </row>
    <row r="37" spans="1:14" ht="15" customHeight="1">
      <c r="A37" s="24" t="s">
        <v>24</v>
      </c>
      <c r="B37" s="124"/>
      <c r="C37" s="125"/>
      <c r="D37" s="124">
        <f t="shared" si="0"/>
        <v>0</v>
      </c>
      <c r="E37" s="126"/>
      <c r="F37" s="125"/>
      <c r="G37" s="39"/>
      <c r="H37" s="40"/>
      <c r="I37" s="40"/>
      <c r="J37" s="40"/>
      <c r="K37" s="40"/>
      <c r="L37" s="40"/>
      <c r="M37" s="40"/>
      <c r="N37" s="41"/>
    </row>
    <row r="38" spans="1:14" ht="15" customHeight="1">
      <c r="A38" s="24" t="s">
        <v>25</v>
      </c>
      <c r="B38" s="124"/>
      <c r="C38" s="125"/>
      <c r="D38" s="124">
        <f t="shared" si="0"/>
        <v>0</v>
      </c>
      <c r="E38" s="126"/>
      <c r="F38" s="125"/>
      <c r="G38" s="39"/>
      <c r="H38" s="40"/>
      <c r="I38" s="40"/>
      <c r="J38" s="40"/>
      <c r="K38" s="40"/>
      <c r="L38" s="40"/>
      <c r="M38" s="40"/>
      <c r="N38" s="41"/>
    </row>
    <row r="39" spans="1:14" ht="15" customHeight="1">
      <c r="A39" s="24" t="s">
        <v>26</v>
      </c>
      <c r="B39" s="124"/>
      <c r="C39" s="125"/>
      <c r="D39" s="124">
        <f t="shared" si="0"/>
        <v>0</v>
      </c>
      <c r="E39" s="126"/>
      <c r="F39" s="125"/>
      <c r="G39" s="39"/>
      <c r="H39" s="40"/>
      <c r="I39" s="40"/>
      <c r="J39" s="40"/>
      <c r="K39" s="40"/>
      <c r="L39" s="40"/>
      <c r="M39" s="40"/>
      <c r="N39" s="41"/>
    </row>
    <row r="40" spans="1:14" ht="15" customHeight="1">
      <c r="A40" s="24" t="s">
        <v>27</v>
      </c>
      <c r="B40" s="124"/>
      <c r="C40" s="125"/>
      <c r="D40" s="124">
        <f t="shared" si="0"/>
        <v>0</v>
      </c>
      <c r="E40" s="126"/>
      <c r="F40" s="125"/>
      <c r="G40" s="39"/>
      <c r="H40" s="40"/>
      <c r="I40" s="40"/>
      <c r="J40" s="40"/>
      <c r="K40" s="40"/>
      <c r="L40" s="40"/>
      <c r="M40" s="40"/>
      <c r="N40" s="41"/>
    </row>
    <row r="41" spans="1:14" ht="15" customHeight="1">
      <c r="A41" s="24" t="s">
        <v>28</v>
      </c>
      <c r="B41" s="124"/>
      <c r="C41" s="125"/>
      <c r="D41" s="124">
        <f t="shared" si="0"/>
        <v>0</v>
      </c>
      <c r="E41" s="126"/>
      <c r="F41" s="125"/>
      <c r="G41" s="39"/>
      <c r="H41" s="40"/>
      <c r="I41" s="40"/>
      <c r="J41" s="40"/>
      <c r="K41" s="40"/>
      <c r="L41" s="40"/>
      <c r="M41" s="40"/>
      <c r="N41" s="41"/>
    </row>
    <row r="42" spans="1:14" ht="15" customHeight="1">
      <c r="A42" s="24" t="s">
        <v>29</v>
      </c>
      <c r="B42" s="124"/>
      <c r="C42" s="125"/>
      <c r="D42" s="124">
        <f t="shared" si="0"/>
        <v>0</v>
      </c>
      <c r="E42" s="126"/>
      <c r="F42" s="125"/>
      <c r="G42" s="39"/>
      <c r="H42" s="40"/>
      <c r="I42" s="40"/>
      <c r="J42" s="40"/>
      <c r="K42" s="40"/>
      <c r="L42" s="40"/>
      <c r="M42" s="40"/>
      <c r="N42" s="41"/>
    </row>
    <row r="43" spans="1:14" ht="15" customHeight="1">
      <c r="A43" s="24" t="s">
        <v>30</v>
      </c>
      <c r="B43" s="124"/>
      <c r="C43" s="125"/>
      <c r="D43" s="124">
        <f t="shared" si="0"/>
        <v>0</v>
      </c>
      <c r="E43" s="126"/>
      <c r="F43" s="125"/>
      <c r="G43" s="39"/>
      <c r="H43" s="40"/>
      <c r="I43" s="40"/>
      <c r="J43" s="40"/>
      <c r="K43" s="40"/>
      <c r="L43" s="40"/>
      <c r="M43" s="40"/>
      <c r="N43" s="41"/>
    </row>
    <row r="44" spans="1:14" ht="15" customHeight="1">
      <c r="A44" s="24" t="s">
        <v>31</v>
      </c>
      <c r="B44" s="124"/>
      <c r="C44" s="125"/>
      <c r="D44" s="124">
        <f t="shared" si="0"/>
        <v>0</v>
      </c>
      <c r="E44" s="126"/>
      <c r="F44" s="125"/>
      <c r="G44" s="39"/>
      <c r="H44" s="40"/>
      <c r="I44" s="40"/>
      <c r="J44" s="40"/>
      <c r="K44" s="40"/>
      <c r="L44" s="40"/>
      <c r="M44" s="40"/>
      <c r="N44" s="41"/>
    </row>
    <row r="45" spans="1:14" ht="15" customHeight="1">
      <c r="A45" s="24" t="s">
        <v>32</v>
      </c>
      <c r="B45" s="124"/>
      <c r="C45" s="125"/>
      <c r="D45" s="124">
        <f t="shared" si="0"/>
        <v>0</v>
      </c>
      <c r="E45" s="126"/>
      <c r="F45" s="125"/>
      <c r="G45" s="39"/>
      <c r="H45" s="40"/>
      <c r="I45" s="40"/>
      <c r="J45" s="40"/>
      <c r="K45" s="40"/>
      <c r="L45" s="40"/>
      <c r="M45" s="40"/>
      <c r="N45" s="41"/>
    </row>
    <row r="46" spans="1:14" ht="15" customHeight="1">
      <c r="A46" s="24" t="s">
        <v>33</v>
      </c>
      <c r="B46" s="124"/>
      <c r="C46" s="125"/>
      <c r="D46" s="124">
        <f t="shared" si="0"/>
        <v>0</v>
      </c>
      <c r="E46" s="126"/>
      <c r="F46" s="125"/>
      <c r="G46" s="39"/>
      <c r="H46" s="40"/>
      <c r="I46" s="40"/>
      <c r="J46" s="40"/>
      <c r="K46" s="40"/>
      <c r="L46" s="40"/>
      <c r="M46" s="40"/>
      <c r="N46" s="41"/>
    </row>
    <row r="47" spans="1:14" ht="15" customHeight="1">
      <c r="A47" s="24" t="s">
        <v>34</v>
      </c>
      <c r="B47" s="124"/>
      <c r="C47" s="125"/>
      <c r="D47" s="124">
        <f t="shared" si="0"/>
        <v>0</v>
      </c>
      <c r="E47" s="126"/>
      <c r="F47" s="125"/>
      <c r="G47" s="39"/>
      <c r="H47" s="40"/>
      <c r="I47" s="40"/>
      <c r="J47" s="40"/>
      <c r="K47" s="40"/>
      <c r="L47" s="40"/>
      <c r="M47" s="40"/>
      <c r="N47" s="41"/>
    </row>
    <row r="48" spans="1:14" ht="15" customHeight="1">
      <c r="A48" s="24" t="s">
        <v>35</v>
      </c>
      <c r="B48" s="124"/>
      <c r="C48" s="125"/>
      <c r="D48" s="124">
        <f t="shared" si="0"/>
        <v>0</v>
      </c>
      <c r="E48" s="126"/>
      <c r="F48" s="125"/>
      <c r="G48" s="39"/>
      <c r="H48" s="40"/>
      <c r="I48" s="40"/>
      <c r="J48" s="40"/>
      <c r="K48" s="40"/>
      <c r="L48" s="40"/>
      <c r="M48" s="40"/>
      <c r="N48" s="41"/>
    </row>
    <row r="49" spans="1:14" ht="15" customHeight="1">
      <c r="A49" s="24" t="s">
        <v>36</v>
      </c>
      <c r="B49" s="124"/>
      <c r="C49" s="125"/>
      <c r="D49" s="124">
        <f t="shared" si="0"/>
        <v>0</v>
      </c>
      <c r="E49" s="126"/>
      <c r="F49" s="125"/>
      <c r="G49" s="39"/>
      <c r="H49" s="40"/>
      <c r="I49" s="40"/>
      <c r="J49" s="40"/>
      <c r="K49" s="40"/>
      <c r="L49" s="40"/>
      <c r="M49" s="40"/>
      <c r="N49" s="41"/>
    </row>
    <row r="50" spans="1:14" ht="15" customHeight="1">
      <c r="A50" s="24" t="s">
        <v>37</v>
      </c>
      <c r="B50" s="124"/>
      <c r="C50" s="125"/>
      <c r="D50" s="124">
        <f t="shared" si="0"/>
        <v>0</v>
      </c>
      <c r="E50" s="126"/>
      <c r="F50" s="125"/>
      <c r="G50" s="39"/>
      <c r="H50" s="40"/>
      <c r="I50" s="40"/>
      <c r="J50" s="40"/>
      <c r="K50" s="40"/>
      <c r="L50" s="40"/>
      <c r="M50" s="40"/>
      <c r="N50" s="41"/>
    </row>
    <row r="51" spans="1:14" ht="15" customHeight="1">
      <c r="A51" s="24" t="s">
        <v>38</v>
      </c>
      <c r="B51" s="124"/>
      <c r="C51" s="125"/>
      <c r="D51" s="124">
        <f t="shared" si="0"/>
        <v>0</v>
      </c>
      <c r="E51" s="126"/>
      <c r="F51" s="125"/>
      <c r="G51" s="39"/>
      <c r="H51" s="40"/>
      <c r="I51" s="40"/>
      <c r="J51" s="40"/>
      <c r="K51" s="40"/>
      <c r="L51" s="40"/>
      <c r="M51" s="40"/>
      <c r="N51" s="41"/>
    </row>
    <row r="52" spans="1:14" ht="15" customHeight="1">
      <c r="A52" s="24" t="s">
        <v>39</v>
      </c>
      <c r="B52" s="124"/>
      <c r="C52" s="125"/>
      <c r="D52" s="124">
        <f t="shared" si="0"/>
        <v>0</v>
      </c>
      <c r="E52" s="126"/>
      <c r="F52" s="125"/>
      <c r="G52" s="39"/>
      <c r="H52" s="40"/>
      <c r="I52" s="40"/>
      <c r="J52" s="40"/>
      <c r="K52" s="40"/>
      <c r="L52" s="40"/>
      <c r="M52" s="40"/>
      <c r="N52" s="41"/>
    </row>
    <row r="53" spans="1:14" ht="15" customHeight="1">
      <c r="A53" s="24" t="s">
        <v>40</v>
      </c>
      <c r="B53" s="124"/>
      <c r="C53" s="125"/>
      <c r="D53" s="124">
        <f t="shared" si="0"/>
        <v>0</v>
      </c>
      <c r="E53" s="126"/>
      <c r="F53" s="125"/>
      <c r="G53" s="39"/>
      <c r="H53" s="40"/>
      <c r="I53" s="40"/>
      <c r="J53" s="40"/>
      <c r="K53" s="40"/>
      <c r="L53" s="40"/>
      <c r="M53" s="40"/>
      <c r="N53" s="41"/>
    </row>
    <row r="54" spans="1:14" ht="15" customHeight="1">
      <c r="A54" s="24" t="s">
        <v>41</v>
      </c>
      <c r="B54" s="124"/>
      <c r="C54" s="125"/>
      <c r="D54" s="124">
        <f t="shared" si="0"/>
        <v>0</v>
      </c>
      <c r="E54" s="126"/>
      <c r="F54" s="125"/>
      <c r="G54" s="39"/>
      <c r="H54" s="40"/>
      <c r="I54" s="40"/>
      <c r="J54" s="40"/>
      <c r="K54" s="40"/>
      <c r="L54" s="40"/>
      <c r="M54" s="40"/>
      <c r="N54" s="41"/>
    </row>
    <row r="55" spans="1:14" ht="15" customHeight="1">
      <c r="A55" s="24" t="s">
        <v>42</v>
      </c>
      <c r="B55" s="124"/>
      <c r="C55" s="125"/>
      <c r="D55" s="124">
        <f t="shared" si="0"/>
        <v>0</v>
      </c>
      <c r="E55" s="126"/>
      <c r="F55" s="125"/>
      <c r="G55" s="39"/>
      <c r="H55" s="40"/>
      <c r="I55" s="40"/>
      <c r="J55" s="40"/>
      <c r="K55" s="40"/>
      <c r="L55" s="40"/>
      <c r="M55" s="40"/>
      <c r="N55" s="41"/>
    </row>
    <row r="56" spans="1:14" ht="15" customHeight="1">
      <c r="A56" s="24" t="s">
        <v>43</v>
      </c>
      <c r="B56" s="124"/>
      <c r="C56" s="125"/>
      <c r="D56" s="124">
        <f t="shared" si="0"/>
        <v>0</v>
      </c>
      <c r="E56" s="126"/>
      <c r="F56" s="125"/>
      <c r="G56" s="39"/>
      <c r="H56" s="40"/>
      <c r="I56" s="40"/>
      <c r="J56" s="40"/>
      <c r="K56" s="40"/>
      <c r="L56" s="40"/>
      <c r="M56" s="40"/>
      <c r="N56" s="41"/>
    </row>
    <row r="57" spans="1:14" ht="15" customHeight="1">
      <c r="A57" s="24" t="s">
        <v>44</v>
      </c>
      <c r="B57" s="124"/>
      <c r="C57" s="125"/>
      <c r="D57" s="124">
        <f t="shared" si="0"/>
        <v>0</v>
      </c>
      <c r="E57" s="126"/>
      <c r="F57" s="125"/>
      <c r="G57" s="39"/>
      <c r="H57" s="40"/>
      <c r="I57" s="40"/>
      <c r="J57" s="40"/>
      <c r="K57" s="40"/>
      <c r="L57" s="40"/>
      <c r="M57" s="40"/>
      <c r="N57" s="41"/>
    </row>
    <row r="58" spans="1:14" ht="15" customHeight="1">
      <c r="A58" s="24" t="s">
        <v>45</v>
      </c>
      <c r="B58" s="124"/>
      <c r="C58" s="125"/>
      <c r="D58" s="124">
        <f t="shared" si="0"/>
        <v>0</v>
      </c>
      <c r="E58" s="126"/>
      <c r="F58" s="125"/>
      <c r="G58" s="39"/>
      <c r="H58" s="40"/>
      <c r="I58" s="40"/>
      <c r="J58" s="40"/>
      <c r="K58" s="40"/>
      <c r="L58" s="40"/>
      <c r="M58" s="40"/>
      <c r="N58" s="41"/>
    </row>
    <row r="59" spans="1:14" ht="15" customHeight="1">
      <c r="A59" s="24" t="s">
        <v>51</v>
      </c>
      <c r="B59" s="137">
        <f>SUM(B28:B58)</f>
        <v>0</v>
      </c>
      <c r="C59" s="128"/>
      <c r="D59" s="124">
        <f>SUM(D28:D58)</f>
        <v>0</v>
      </c>
      <c r="E59" s="126"/>
      <c r="F59" s="125"/>
      <c r="G59" s="39"/>
      <c r="H59" s="40"/>
      <c r="I59" s="40"/>
      <c r="J59" s="40"/>
      <c r="K59" s="40"/>
      <c r="L59" s="40"/>
      <c r="M59" s="40"/>
      <c r="N59" s="41"/>
    </row>
    <row r="60" spans="1:14" ht="13.5">
      <c r="A60" s="13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3.5">
      <c r="A61" s="13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3.5">
      <c r="A62" s="10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10"/>
    </row>
    <row r="63" spans="1:14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10"/>
    </row>
    <row r="64" spans="1:14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</sheetData>
  <sheetProtection/>
  <mergeCells count="132">
    <mergeCell ref="C23:E24"/>
    <mergeCell ref="F23:F24"/>
    <mergeCell ref="C3:C4"/>
    <mergeCell ref="K23:M24"/>
    <mergeCell ref="K11:M11"/>
    <mergeCell ref="K13:M13"/>
    <mergeCell ref="K8:N8"/>
    <mergeCell ref="L5:N5"/>
    <mergeCell ref="G19:G22"/>
    <mergeCell ref="G23:J24"/>
    <mergeCell ref="I11:J11"/>
    <mergeCell ref="I13:J13"/>
    <mergeCell ref="H21:J21"/>
    <mergeCell ref="H22:J22"/>
    <mergeCell ref="K21:N21"/>
    <mergeCell ref="K22:N22"/>
    <mergeCell ref="A1:C1"/>
    <mergeCell ref="A6:N6"/>
    <mergeCell ref="A9:C9"/>
    <mergeCell ref="A17:B18"/>
    <mergeCell ref="G17:J18"/>
    <mergeCell ref="C17:F18"/>
    <mergeCell ref="I5:K5"/>
    <mergeCell ref="G13:H13"/>
    <mergeCell ref="K17:N18"/>
    <mergeCell ref="A15:N15"/>
    <mergeCell ref="B27:C27"/>
    <mergeCell ref="D27:F27"/>
    <mergeCell ref="G27:N27"/>
    <mergeCell ref="K19:N20"/>
    <mergeCell ref="C19:F22"/>
    <mergeCell ref="H19:J19"/>
    <mergeCell ref="H20:J20"/>
    <mergeCell ref="N23:N24"/>
    <mergeCell ref="A19:B22"/>
    <mergeCell ref="A23:B24"/>
    <mergeCell ref="B32:C32"/>
    <mergeCell ref="B33:C33"/>
    <mergeCell ref="B28:C28"/>
    <mergeCell ref="B29:C29"/>
    <mergeCell ref="B30:C30"/>
    <mergeCell ref="B31:C31"/>
    <mergeCell ref="B34:C34"/>
    <mergeCell ref="D32:F32"/>
    <mergeCell ref="D33:F33"/>
    <mergeCell ref="D34:F34"/>
    <mergeCell ref="G32:N32"/>
    <mergeCell ref="B35:C35"/>
    <mergeCell ref="D35:F35"/>
    <mergeCell ref="G33:N33"/>
    <mergeCell ref="G34:N34"/>
    <mergeCell ref="G35:N35"/>
    <mergeCell ref="B40:C40"/>
    <mergeCell ref="B41:C41"/>
    <mergeCell ref="B42:C42"/>
    <mergeCell ref="B43:C43"/>
    <mergeCell ref="B36:C36"/>
    <mergeCell ref="B37:C37"/>
    <mergeCell ref="B38:C38"/>
    <mergeCell ref="B39:C39"/>
    <mergeCell ref="B48:C48"/>
    <mergeCell ref="B49:C49"/>
    <mergeCell ref="B50:C50"/>
    <mergeCell ref="B51:C51"/>
    <mergeCell ref="B44:C44"/>
    <mergeCell ref="B45:C45"/>
    <mergeCell ref="B46:C46"/>
    <mergeCell ref="B47:C47"/>
    <mergeCell ref="B56:C56"/>
    <mergeCell ref="B57:C57"/>
    <mergeCell ref="B58:C58"/>
    <mergeCell ref="B59:C59"/>
    <mergeCell ref="B52:C52"/>
    <mergeCell ref="B53:C53"/>
    <mergeCell ref="B54:C54"/>
    <mergeCell ref="B55:C55"/>
    <mergeCell ref="D28:F28"/>
    <mergeCell ref="D29:F29"/>
    <mergeCell ref="D30:F30"/>
    <mergeCell ref="D31:F31"/>
    <mergeCell ref="D40:F40"/>
    <mergeCell ref="D41:F41"/>
    <mergeCell ref="D42:F42"/>
    <mergeCell ref="D43:F43"/>
    <mergeCell ref="D36:F36"/>
    <mergeCell ref="D37:F37"/>
    <mergeCell ref="D38:F38"/>
    <mergeCell ref="D39:F39"/>
    <mergeCell ref="D48:F48"/>
    <mergeCell ref="D49:F49"/>
    <mergeCell ref="D50:F50"/>
    <mergeCell ref="D51:F51"/>
    <mergeCell ref="D44:F44"/>
    <mergeCell ref="D45:F45"/>
    <mergeCell ref="D46:F46"/>
    <mergeCell ref="D47:F47"/>
    <mergeCell ref="D56:F56"/>
    <mergeCell ref="D57:F57"/>
    <mergeCell ref="D58:F58"/>
    <mergeCell ref="D59:F59"/>
    <mergeCell ref="D52:F52"/>
    <mergeCell ref="D53:F53"/>
    <mergeCell ref="D54:F54"/>
    <mergeCell ref="D55:F55"/>
    <mergeCell ref="G28:N28"/>
    <mergeCell ref="G29:N29"/>
    <mergeCell ref="G30:N30"/>
    <mergeCell ref="G31:N31"/>
    <mergeCell ref="G40:N40"/>
    <mergeCell ref="G41:N41"/>
    <mergeCell ref="G42:N42"/>
    <mergeCell ref="G43:N43"/>
    <mergeCell ref="G36:N36"/>
    <mergeCell ref="G37:N37"/>
    <mergeCell ref="G38:N38"/>
    <mergeCell ref="G39:N39"/>
    <mergeCell ref="G48:N48"/>
    <mergeCell ref="G49:N49"/>
    <mergeCell ref="G50:N50"/>
    <mergeCell ref="G51:N51"/>
    <mergeCell ref="G44:N44"/>
    <mergeCell ref="G45:N45"/>
    <mergeCell ref="G46:N46"/>
    <mergeCell ref="G47:N47"/>
    <mergeCell ref="G56:N56"/>
    <mergeCell ref="G57:N57"/>
    <mergeCell ref="G58:N58"/>
    <mergeCell ref="G59:N59"/>
    <mergeCell ref="G52:N52"/>
    <mergeCell ref="G53:N53"/>
    <mergeCell ref="G54:N54"/>
    <mergeCell ref="G55:N55"/>
  </mergeCells>
  <printOptions/>
  <pageMargins left="0.7874015748031497" right="0.3937007874015748" top="0.3937007874015748" bottom="0.3937007874015748" header="0" footer="0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5"/>
  <sheetViews>
    <sheetView zoomScale="110" zoomScaleNormal="110" zoomScalePageLayoutView="0" workbookViewId="0" topLeftCell="A7">
      <selection activeCell="F67" sqref="F67"/>
    </sheetView>
  </sheetViews>
  <sheetFormatPr defaultColWidth="9.00390625" defaultRowHeight="13.5"/>
  <cols>
    <col min="2" max="2" width="5.625" style="0" customWidth="1"/>
    <col min="5" max="5" width="5.50390625" style="0" customWidth="1"/>
    <col min="6" max="6" width="4.125" style="0" customWidth="1"/>
    <col min="8" max="8" width="4.75390625" style="0" customWidth="1"/>
    <col min="9" max="9" width="4.125" style="0" customWidth="1"/>
    <col min="10" max="10" width="3.875" style="0" customWidth="1"/>
    <col min="11" max="11" width="4.375" style="0" customWidth="1"/>
    <col min="14" max="14" width="4.125" style="0" customWidth="1"/>
  </cols>
  <sheetData>
    <row r="1" spans="1:14" ht="13.5">
      <c r="A1" s="107" t="s">
        <v>0</v>
      </c>
      <c r="B1" s="107"/>
      <c r="C1" s="107"/>
      <c r="D1" s="1"/>
      <c r="E1" s="1"/>
      <c r="F1" s="123" t="s">
        <v>73</v>
      </c>
      <c r="G1" s="123"/>
      <c r="H1" s="123"/>
      <c r="I1" s="2"/>
      <c r="J1" s="2"/>
      <c r="K1" s="2"/>
      <c r="L1" s="10"/>
      <c r="M1" s="10"/>
      <c r="N1" s="2"/>
    </row>
    <row r="2" spans="1:14" ht="13.5">
      <c r="A2" s="2"/>
      <c r="B2" s="2"/>
      <c r="C2" s="28"/>
      <c r="D2" s="2"/>
      <c r="E2" s="2"/>
      <c r="F2" s="123"/>
      <c r="G2" s="123"/>
      <c r="H2" s="123"/>
      <c r="I2" s="2"/>
      <c r="J2" s="2"/>
      <c r="K2" s="10"/>
      <c r="L2" s="11"/>
      <c r="M2" s="12"/>
      <c r="N2" s="2"/>
    </row>
    <row r="3" spans="1:14" ht="13.5">
      <c r="A3" s="2"/>
      <c r="B3" s="10"/>
      <c r="C3" s="108" t="s">
        <v>47</v>
      </c>
      <c r="D3" s="2"/>
      <c r="E3" s="2"/>
      <c r="F3" s="2"/>
      <c r="G3" s="2"/>
      <c r="H3" s="2"/>
      <c r="I3" s="2"/>
      <c r="J3" s="2"/>
      <c r="K3" s="10"/>
      <c r="L3" s="11"/>
      <c r="M3" s="12"/>
      <c r="N3" s="2"/>
    </row>
    <row r="4" spans="1:14" ht="13.5">
      <c r="A4" s="2"/>
      <c r="B4" s="10"/>
      <c r="C4" s="109"/>
      <c r="D4" s="2"/>
      <c r="E4" s="2"/>
      <c r="F4" s="2"/>
      <c r="G4" s="2"/>
      <c r="H4" s="2"/>
      <c r="I4" s="3"/>
      <c r="J4" s="3"/>
      <c r="K4" s="3"/>
      <c r="L4" s="3"/>
      <c r="M4" s="3"/>
      <c r="N4" s="3"/>
    </row>
    <row r="5" spans="1:14" ht="13.5">
      <c r="A5" s="10"/>
      <c r="B5" s="10"/>
      <c r="C5" s="27"/>
      <c r="D5" s="10"/>
      <c r="E5" s="10"/>
      <c r="F5" s="10"/>
      <c r="G5" s="10"/>
      <c r="H5" s="4"/>
      <c r="I5" s="84" t="s">
        <v>10</v>
      </c>
      <c r="J5" s="110"/>
      <c r="K5" s="111"/>
      <c r="L5" s="112"/>
      <c r="M5" s="113"/>
      <c r="N5" s="114"/>
    </row>
    <row r="6" spans="1:14" ht="15.75" customHeight="1">
      <c r="A6" s="47" t="s">
        <v>15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6"/>
    </row>
    <row r="7" spans="1:14" ht="13.5">
      <c r="A7" s="6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7"/>
    </row>
    <row r="8" spans="1:14" ht="13.5">
      <c r="A8" s="14"/>
      <c r="B8" s="15"/>
      <c r="C8" s="15"/>
      <c r="D8" s="15"/>
      <c r="E8" s="15"/>
      <c r="F8" s="15"/>
      <c r="G8" s="15"/>
      <c r="H8" s="15"/>
      <c r="I8" s="15"/>
      <c r="J8" s="15"/>
      <c r="K8" s="104" t="s">
        <v>64</v>
      </c>
      <c r="L8" s="105"/>
      <c r="M8" s="105"/>
      <c r="N8" s="106"/>
    </row>
    <row r="9" spans="1:14" ht="13.5">
      <c r="A9" s="60" t="s">
        <v>50</v>
      </c>
      <c r="B9" s="117"/>
      <c r="C9" s="117"/>
      <c r="D9" s="29" t="s">
        <v>49</v>
      </c>
      <c r="E9" s="29"/>
      <c r="F9" s="15"/>
      <c r="G9" s="15"/>
      <c r="H9" s="15"/>
      <c r="I9" s="15"/>
      <c r="J9" s="15"/>
      <c r="K9" s="15"/>
      <c r="L9" s="15"/>
      <c r="M9" s="15"/>
      <c r="N9" s="18"/>
    </row>
    <row r="10" spans="1:14" ht="13.5">
      <c r="A10" s="16"/>
      <c r="B10" s="17"/>
      <c r="C10" s="17"/>
      <c r="D10" s="17"/>
      <c r="E10" s="17"/>
      <c r="F10" s="15"/>
      <c r="G10" s="15"/>
      <c r="H10" s="15"/>
      <c r="I10" s="15"/>
      <c r="J10" s="15"/>
      <c r="K10" s="15"/>
      <c r="L10" s="15"/>
      <c r="M10" s="15"/>
      <c r="N10" s="18"/>
    </row>
    <row r="11" spans="1:14" ht="13.5">
      <c r="A11" s="14"/>
      <c r="B11" s="15"/>
      <c r="C11" s="15"/>
      <c r="D11" s="15"/>
      <c r="E11" s="15"/>
      <c r="F11" s="15"/>
      <c r="G11" s="15"/>
      <c r="H11" s="15"/>
      <c r="I11" s="64" t="s">
        <v>2</v>
      </c>
      <c r="J11" s="64"/>
      <c r="K11" s="102" t="s">
        <v>65</v>
      </c>
      <c r="L11" s="103"/>
      <c r="M11" s="103"/>
      <c r="N11" s="18"/>
    </row>
    <row r="12" spans="1:14" ht="13.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20"/>
      <c r="L12" s="20"/>
      <c r="M12" s="20"/>
      <c r="N12" s="18"/>
    </row>
    <row r="13" spans="1:14" ht="13.5">
      <c r="A13" s="14"/>
      <c r="B13" s="15"/>
      <c r="C13" s="15"/>
      <c r="D13" s="15"/>
      <c r="E13" s="15"/>
      <c r="F13" s="15"/>
      <c r="G13" s="61" t="s">
        <v>9</v>
      </c>
      <c r="H13" s="89"/>
      <c r="I13" s="64" t="s">
        <v>16</v>
      </c>
      <c r="J13" s="64"/>
      <c r="K13" s="102" t="s">
        <v>66</v>
      </c>
      <c r="L13" s="103"/>
      <c r="M13" s="103"/>
      <c r="N13" s="18"/>
    </row>
    <row r="14" spans="1:14" ht="13.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8"/>
    </row>
    <row r="15" spans="1:14" ht="13.5">
      <c r="A15" s="60" t="s">
        <v>1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1"/>
    </row>
    <row r="16" spans="1:14" ht="13.5">
      <c r="A16" s="21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2"/>
    </row>
    <row r="17" spans="1:14" ht="13.5">
      <c r="A17" s="92" t="s">
        <v>3</v>
      </c>
      <c r="B17" s="67"/>
      <c r="C17" s="118" t="s">
        <v>67</v>
      </c>
      <c r="D17" s="118"/>
      <c r="E17" s="118"/>
      <c r="F17" s="119"/>
      <c r="G17" s="95" t="s">
        <v>5</v>
      </c>
      <c r="H17" s="93"/>
      <c r="I17" s="93"/>
      <c r="J17" s="94"/>
      <c r="K17" s="96" t="s">
        <v>68</v>
      </c>
      <c r="L17" s="97"/>
      <c r="M17" s="97"/>
      <c r="N17" s="98"/>
    </row>
    <row r="18" spans="1:14" ht="13.5">
      <c r="A18" s="52"/>
      <c r="B18" s="53"/>
      <c r="C18" s="84"/>
      <c r="D18" s="84"/>
      <c r="E18" s="84"/>
      <c r="F18" s="85"/>
      <c r="G18" s="63"/>
      <c r="H18" s="64"/>
      <c r="I18" s="64"/>
      <c r="J18" s="65"/>
      <c r="K18" s="99"/>
      <c r="L18" s="100"/>
      <c r="M18" s="100"/>
      <c r="N18" s="101"/>
    </row>
    <row r="19" spans="1:14" ht="13.5">
      <c r="A19" s="66" t="s">
        <v>62</v>
      </c>
      <c r="B19" s="67"/>
      <c r="C19" s="96" t="s">
        <v>65</v>
      </c>
      <c r="D19" s="97"/>
      <c r="E19" s="97"/>
      <c r="F19" s="98"/>
      <c r="G19" s="77" t="s">
        <v>6</v>
      </c>
      <c r="H19" s="80" t="s">
        <v>63</v>
      </c>
      <c r="I19" s="81"/>
      <c r="J19" s="82"/>
      <c r="K19" s="69" t="s">
        <v>69</v>
      </c>
      <c r="L19" s="69"/>
      <c r="M19" s="69"/>
      <c r="N19" s="70"/>
    </row>
    <row r="20" spans="1:14" ht="13.5">
      <c r="A20" s="50"/>
      <c r="B20" s="51"/>
      <c r="C20" s="120"/>
      <c r="D20" s="121"/>
      <c r="E20" s="121"/>
      <c r="F20" s="122"/>
      <c r="G20" s="78"/>
      <c r="H20" s="83" t="s">
        <v>8</v>
      </c>
      <c r="I20" s="84"/>
      <c r="J20" s="85"/>
      <c r="K20" s="75"/>
      <c r="L20" s="75"/>
      <c r="M20" s="75"/>
      <c r="N20" s="76"/>
    </row>
    <row r="21" spans="1:14" ht="27" customHeight="1">
      <c r="A21" s="50"/>
      <c r="B21" s="51"/>
      <c r="C21" s="120"/>
      <c r="D21" s="121"/>
      <c r="E21" s="121"/>
      <c r="F21" s="122"/>
      <c r="G21" s="78"/>
      <c r="H21" s="47" t="s">
        <v>56</v>
      </c>
      <c r="I21" s="48"/>
      <c r="J21" s="49"/>
      <c r="K21" s="86" t="s">
        <v>66</v>
      </c>
      <c r="L21" s="87"/>
      <c r="M21" s="87"/>
      <c r="N21" s="88"/>
    </row>
    <row r="22" spans="1:14" ht="19.5" customHeight="1">
      <c r="A22" s="52"/>
      <c r="B22" s="53"/>
      <c r="C22" s="99"/>
      <c r="D22" s="100"/>
      <c r="E22" s="100"/>
      <c r="F22" s="101"/>
      <c r="G22" s="79"/>
      <c r="H22" s="83" t="s">
        <v>57</v>
      </c>
      <c r="I22" s="84"/>
      <c r="J22" s="85"/>
      <c r="K22" s="86" t="s">
        <v>70</v>
      </c>
      <c r="L22" s="139"/>
      <c r="M22" s="139"/>
      <c r="N22" s="140"/>
    </row>
    <row r="23" spans="1:14" ht="13.5">
      <c r="A23" s="50" t="s">
        <v>4</v>
      </c>
      <c r="B23" s="51"/>
      <c r="C23" s="54">
        <f>B59</f>
        <v>4280</v>
      </c>
      <c r="D23" s="55"/>
      <c r="E23" s="55"/>
      <c r="F23" s="58" t="s">
        <v>55</v>
      </c>
      <c r="G23" s="60" t="s">
        <v>46</v>
      </c>
      <c r="H23" s="61"/>
      <c r="I23" s="61"/>
      <c r="J23" s="62"/>
      <c r="K23" s="133">
        <f>D59</f>
        <v>214000</v>
      </c>
      <c r="L23" s="134"/>
      <c r="M23" s="134"/>
      <c r="N23" s="58" t="s">
        <v>52</v>
      </c>
    </row>
    <row r="24" spans="1:14" ht="13.5">
      <c r="A24" s="52"/>
      <c r="B24" s="53"/>
      <c r="C24" s="56"/>
      <c r="D24" s="57"/>
      <c r="E24" s="57"/>
      <c r="F24" s="59"/>
      <c r="G24" s="63"/>
      <c r="H24" s="64"/>
      <c r="I24" s="64"/>
      <c r="J24" s="65"/>
      <c r="K24" s="135"/>
      <c r="L24" s="136"/>
      <c r="M24" s="136"/>
      <c r="N24" s="59"/>
    </row>
    <row r="25" spans="1:14" ht="13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5" customHeight="1">
      <c r="A26" s="38"/>
      <c r="B26" s="34"/>
      <c r="C26" s="34"/>
      <c r="D26" s="34"/>
      <c r="E26" s="34"/>
      <c r="F26" s="37" t="s">
        <v>48</v>
      </c>
      <c r="G26" s="34"/>
      <c r="H26" s="34"/>
      <c r="I26" s="34"/>
      <c r="J26" s="34"/>
      <c r="K26" s="34"/>
      <c r="L26" s="34"/>
      <c r="M26" s="34"/>
      <c r="N26" s="35"/>
    </row>
    <row r="27" spans="1:14" ht="15" customHeight="1">
      <c r="A27" s="23" t="s">
        <v>11</v>
      </c>
      <c r="B27" s="44" t="s">
        <v>53</v>
      </c>
      <c r="C27" s="45"/>
      <c r="D27" s="44" t="s">
        <v>54</v>
      </c>
      <c r="E27" s="46"/>
      <c r="F27" s="45"/>
      <c r="G27" s="47" t="s">
        <v>14</v>
      </c>
      <c r="H27" s="48"/>
      <c r="I27" s="48"/>
      <c r="J27" s="48"/>
      <c r="K27" s="48"/>
      <c r="L27" s="48"/>
      <c r="M27" s="48"/>
      <c r="N27" s="49"/>
    </row>
    <row r="28" spans="1:14" ht="15" customHeight="1">
      <c r="A28" s="24" t="s">
        <v>12</v>
      </c>
      <c r="B28" s="124">
        <v>300</v>
      </c>
      <c r="C28" s="125"/>
      <c r="D28" s="124">
        <f>B28*50</f>
        <v>15000</v>
      </c>
      <c r="E28" s="126"/>
      <c r="F28" s="125"/>
      <c r="G28" s="39"/>
      <c r="H28" s="42"/>
      <c r="I28" s="42"/>
      <c r="J28" s="42"/>
      <c r="K28" s="42"/>
      <c r="L28" s="42"/>
      <c r="M28" s="42"/>
      <c r="N28" s="43"/>
    </row>
    <row r="29" spans="1:14" ht="15" customHeight="1">
      <c r="A29" s="25" t="s">
        <v>13</v>
      </c>
      <c r="B29" s="124">
        <v>150</v>
      </c>
      <c r="C29" s="125"/>
      <c r="D29" s="124">
        <f aca="true" t="shared" si="0" ref="D29:D58">B29*50</f>
        <v>7500</v>
      </c>
      <c r="E29" s="126"/>
      <c r="F29" s="125"/>
      <c r="G29" s="39"/>
      <c r="H29" s="42"/>
      <c r="I29" s="42"/>
      <c r="J29" s="42"/>
      <c r="K29" s="42"/>
      <c r="L29" s="42"/>
      <c r="M29" s="42"/>
      <c r="N29" s="43"/>
    </row>
    <row r="30" spans="1:14" ht="15" customHeight="1">
      <c r="A30" s="26" t="s">
        <v>17</v>
      </c>
      <c r="B30" s="124">
        <v>0</v>
      </c>
      <c r="C30" s="125"/>
      <c r="D30" s="124">
        <f t="shared" si="0"/>
        <v>0</v>
      </c>
      <c r="E30" s="126"/>
      <c r="F30" s="125"/>
      <c r="G30" s="39" t="s">
        <v>71</v>
      </c>
      <c r="H30" s="40"/>
      <c r="I30" s="40"/>
      <c r="J30" s="40"/>
      <c r="K30" s="40"/>
      <c r="L30" s="40"/>
      <c r="M30" s="40"/>
      <c r="N30" s="41"/>
    </row>
    <row r="31" spans="1:14" ht="15" customHeight="1">
      <c r="A31" s="26" t="s">
        <v>18</v>
      </c>
      <c r="B31" s="124">
        <v>200</v>
      </c>
      <c r="C31" s="125"/>
      <c r="D31" s="124">
        <f t="shared" si="0"/>
        <v>10000</v>
      </c>
      <c r="E31" s="126"/>
      <c r="F31" s="125"/>
      <c r="G31" s="39"/>
      <c r="H31" s="40"/>
      <c r="I31" s="40"/>
      <c r="J31" s="40"/>
      <c r="K31" s="40"/>
      <c r="L31" s="40"/>
      <c r="M31" s="40"/>
      <c r="N31" s="41"/>
    </row>
    <row r="32" spans="1:14" ht="15" customHeight="1">
      <c r="A32" s="26" t="s">
        <v>19</v>
      </c>
      <c r="B32" s="124">
        <v>200</v>
      </c>
      <c r="C32" s="125"/>
      <c r="D32" s="124">
        <f t="shared" si="0"/>
        <v>10000</v>
      </c>
      <c r="E32" s="126"/>
      <c r="F32" s="125"/>
      <c r="G32" s="39"/>
      <c r="H32" s="40"/>
      <c r="I32" s="40"/>
      <c r="J32" s="40"/>
      <c r="K32" s="40"/>
      <c r="L32" s="40"/>
      <c r="M32" s="40"/>
      <c r="N32" s="41"/>
    </row>
    <row r="33" spans="1:14" ht="15" customHeight="1">
      <c r="A33" s="24" t="s">
        <v>20</v>
      </c>
      <c r="B33" s="124">
        <v>180</v>
      </c>
      <c r="C33" s="125"/>
      <c r="D33" s="124">
        <f t="shared" si="0"/>
        <v>9000</v>
      </c>
      <c r="E33" s="126"/>
      <c r="F33" s="125"/>
      <c r="G33" s="39"/>
      <c r="H33" s="40"/>
      <c r="I33" s="40"/>
      <c r="J33" s="40"/>
      <c r="K33" s="40"/>
      <c r="L33" s="40"/>
      <c r="M33" s="40"/>
      <c r="N33" s="41"/>
    </row>
    <row r="34" spans="1:14" ht="15" customHeight="1">
      <c r="A34" s="24" t="s">
        <v>21</v>
      </c>
      <c r="B34" s="124">
        <v>250</v>
      </c>
      <c r="C34" s="125"/>
      <c r="D34" s="124">
        <f t="shared" si="0"/>
        <v>12500</v>
      </c>
      <c r="E34" s="126"/>
      <c r="F34" s="125"/>
      <c r="G34" s="39"/>
      <c r="H34" s="40"/>
      <c r="I34" s="40"/>
      <c r="J34" s="40"/>
      <c r="K34" s="40"/>
      <c r="L34" s="40"/>
      <c r="M34" s="40"/>
      <c r="N34" s="41"/>
    </row>
    <row r="35" spans="1:14" ht="15" customHeight="1">
      <c r="A35" s="24" t="s">
        <v>22</v>
      </c>
      <c r="B35" s="124">
        <v>350</v>
      </c>
      <c r="C35" s="125"/>
      <c r="D35" s="124">
        <f t="shared" si="0"/>
        <v>17500</v>
      </c>
      <c r="E35" s="126"/>
      <c r="F35" s="125"/>
      <c r="G35" s="39"/>
      <c r="H35" s="40"/>
      <c r="I35" s="40"/>
      <c r="J35" s="40"/>
      <c r="K35" s="40"/>
      <c r="L35" s="40"/>
      <c r="M35" s="40"/>
      <c r="N35" s="41"/>
    </row>
    <row r="36" spans="1:14" ht="15" customHeight="1">
      <c r="A36" s="24" t="s">
        <v>23</v>
      </c>
      <c r="B36" s="124">
        <v>100</v>
      </c>
      <c r="C36" s="125"/>
      <c r="D36" s="124">
        <f t="shared" si="0"/>
        <v>5000</v>
      </c>
      <c r="E36" s="126"/>
      <c r="F36" s="125"/>
      <c r="G36" s="39"/>
      <c r="H36" s="40"/>
      <c r="I36" s="40"/>
      <c r="J36" s="40"/>
      <c r="K36" s="40"/>
      <c r="L36" s="40"/>
      <c r="M36" s="40"/>
      <c r="N36" s="41"/>
    </row>
    <row r="37" spans="1:14" ht="15" customHeight="1">
      <c r="A37" s="24" t="s">
        <v>24</v>
      </c>
      <c r="B37" s="124">
        <v>0</v>
      </c>
      <c r="C37" s="125"/>
      <c r="D37" s="124">
        <f t="shared" si="0"/>
        <v>0</v>
      </c>
      <c r="E37" s="126"/>
      <c r="F37" s="125"/>
      <c r="G37" s="39" t="s">
        <v>71</v>
      </c>
      <c r="H37" s="40"/>
      <c r="I37" s="40"/>
      <c r="J37" s="40"/>
      <c r="K37" s="40"/>
      <c r="L37" s="40"/>
      <c r="M37" s="40"/>
      <c r="N37" s="41"/>
    </row>
    <row r="38" spans="1:14" ht="15" customHeight="1">
      <c r="A38" s="24" t="s">
        <v>25</v>
      </c>
      <c r="B38" s="124">
        <v>80</v>
      </c>
      <c r="C38" s="125"/>
      <c r="D38" s="124">
        <f t="shared" si="0"/>
        <v>4000</v>
      </c>
      <c r="E38" s="126"/>
      <c r="F38" s="125"/>
      <c r="G38" s="39"/>
      <c r="H38" s="40"/>
      <c r="I38" s="40"/>
      <c r="J38" s="40"/>
      <c r="K38" s="40"/>
      <c r="L38" s="40"/>
      <c r="M38" s="40"/>
      <c r="N38" s="41"/>
    </row>
    <row r="39" spans="1:14" ht="15" customHeight="1">
      <c r="A39" s="24" t="s">
        <v>26</v>
      </c>
      <c r="B39" s="124">
        <v>50</v>
      </c>
      <c r="C39" s="125"/>
      <c r="D39" s="124">
        <f t="shared" si="0"/>
        <v>2500</v>
      </c>
      <c r="E39" s="126"/>
      <c r="F39" s="125"/>
      <c r="G39" s="39"/>
      <c r="H39" s="40"/>
      <c r="I39" s="40"/>
      <c r="J39" s="40"/>
      <c r="K39" s="40"/>
      <c r="L39" s="40"/>
      <c r="M39" s="40"/>
      <c r="N39" s="41"/>
    </row>
    <row r="40" spans="1:14" ht="15" customHeight="1">
      <c r="A40" s="24" t="s">
        <v>27</v>
      </c>
      <c r="B40" s="124">
        <v>100</v>
      </c>
      <c r="C40" s="125"/>
      <c r="D40" s="124">
        <f t="shared" si="0"/>
        <v>5000</v>
      </c>
      <c r="E40" s="126"/>
      <c r="F40" s="125"/>
      <c r="G40" s="39"/>
      <c r="H40" s="40"/>
      <c r="I40" s="40"/>
      <c r="J40" s="40"/>
      <c r="K40" s="40"/>
      <c r="L40" s="40"/>
      <c r="M40" s="40"/>
      <c r="N40" s="41"/>
    </row>
    <row r="41" spans="1:14" ht="15" customHeight="1">
      <c r="A41" s="24" t="s">
        <v>28</v>
      </c>
      <c r="B41" s="124">
        <v>250</v>
      </c>
      <c r="C41" s="125"/>
      <c r="D41" s="124">
        <f t="shared" si="0"/>
        <v>12500</v>
      </c>
      <c r="E41" s="126"/>
      <c r="F41" s="125"/>
      <c r="G41" s="39"/>
      <c r="H41" s="40"/>
      <c r="I41" s="40"/>
      <c r="J41" s="40"/>
      <c r="K41" s="40"/>
      <c r="L41" s="40"/>
      <c r="M41" s="40"/>
      <c r="N41" s="41"/>
    </row>
    <row r="42" spans="1:14" ht="15" customHeight="1">
      <c r="A42" s="24" t="s">
        <v>29</v>
      </c>
      <c r="B42" s="124">
        <v>300</v>
      </c>
      <c r="C42" s="125"/>
      <c r="D42" s="124">
        <f t="shared" si="0"/>
        <v>15000</v>
      </c>
      <c r="E42" s="126"/>
      <c r="F42" s="125"/>
      <c r="G42" s="39"/>
      <c r="H42" s="40"/>
      <c r="I42" s="40"/>
      <c r="J42" s="40"/>
      <c r="K42" s="40"/>
      <c r="L42" s="40"/>
      <c r="M42" s="40"/>
      <c r="N42" s="41"/>
    </row>
    <row r="43" spans="1:14" ht="15" customHeight="1">
      <c r="A43" s="24" t="s">
        <v>30</v>
      </c>
      <c r="B43" s="124">
        <v>100</v>
      </c>
      <c r="C43" s="125"/>
      <c r="D43" s="124">
        <f t="shared" si="0"/>
        <v>5000</v>
      </c>
      <c r="E43" s="126"/>
      <c r="F43" s="125"/>
      <c r="G43" s="39"/>
      <c r="H43" s="40"/>
      <c r="I43" s="40"/>
      <c r="J43" s="40"/>
      <c r="K43" s="40"/>
      <c r="L43" s="40"/>
      <c r="M43" s="40"/>
      <c r="N43" s="41"/>
    </row>
    <row r="44" spans="1:14" ht="15" customHeight="1">
      <c r="A44" s="24" t="s">
        <v>31</v>
      </c>
      <c r="B44" s="124">
        <v>0</v>
      </c>
      <c r="C44" s="125"/>
      <c r="D44" s="124">
        <f t="shared" si="0"/>
        <v>0</v>
      </c>
      <c r="E44" s="126"/>
      <c r="F44" s="125"/>
      <c r="G44" s="39" t="s">
        <v>71</v>
      </c>
      <c r="H44" s="40"/>
      <c r="I44" s="40"/>
      <c r="J44" s="40"/>
      <c r="K44" s="40"/>
      <c r="L44" s="40"/>
      <c r="M44" s="40"/>
      <c r="N44" s="41"/>
    </row>
    <row r="45" spans="1:14" ht="15" customHeight="1">
      <c r="A45" s="24" t="s">
        <v>32</v>
      </c>
      <c r="B45" s="124">
        <v>60</v>
      </c>
      <c r="C45" s="125"/>
      <c r="D45" s="124">
        <f t="shared" si="0"/>
        <v>3000</v>
      </c>
      <c r="E45" s="126"/>
      <c r="F45" s="125"/>
      <c r="G45" s="39"/>
      <c r="H45" s="40"/>
      <c r="I45" s="40"/>
      <c r="J45" s="40"/>
      <c r="K45" s="40"/>
      <c r="L45" s="40"/>
      <c r="M45" s="40"/>
      <c r="N45" s="41"/>
    </row>
    <row r="46" spans="1:14" ht="15" customHeight="1">
      <c r="A46" s="24" t="s">
        <v>33</v>
      </c>
      <c r="B46" s="124">
        <v>70</v>
      </c>
      <c r="C46" s="125"/>
      <c r="D46" s="124">
        <f t="shared" si="0"/>
        <v>3500</v>
      </c>
      <c r="E46" s="126"/>
      <c r="F46" s="125"/>
      <c r="G46" s="39"/>
      <c r="H46" s="40"/>
      <c r="I46" s="40"/>
      <c r="J46" s="40"/>
      <c r="K46" s="40"/>
      <c r="L46" s="40"/>
      <c r="M46" s="40"/>
      <c r="N46" s="41"/>
    </row>
    <row r="47" spans="1:14" ht="15" customHeight="1">
      <c r="A47" s="24" t="s">
        <v>34</v>
      </c>
      <c r="B47" s="124">
        <v>80</v>
      </c>
      <c r="C47" s="125"/>
      <c r="D47" s="124">
        <f t="shared" si="0"/>
        <v>4000</v>
      </c>
      <c r="E47" s="126"/>
      <c r="F47" s="125"/>
      <c r="G47" s="39"/>
      <c r="H47" s="40"/>
      <c r="I47" s="40"/>
      <c r="J47" s="40"/>
      <c r="K47" s="40"/>
      <c r="L47" s="40"/>
      <c r="M47" s="40"/>
      <c r="N47" s="41"/>
    </row>
    <row r="48" spans="1:14" ht="15" customHeight="1">
      <c r="A48" s="24" t="s">
        <v>35</v>
      </c>
      <c r="B48" s="124">
        <v>180</v>
      </c>
      <c r="C48" s="125"/>
      <c r="D48" s="124">
        <f t="shared" si="0"/>
        <v>9000</v>
      </c>
      <c r="E48" s="126"/>
      <c r="F48" s="125"/>
      <c r="G48" s="39"/>
      <c r="H48" s="40"/>
      <c r="I48" s="40"/>
      <c r="J48" s="40"/>
      <c r="K48" s="40"/>
      <c r="L48" s="40"/>
      <c r="M48" s="40"/>
      <c r="N48" s="41"/>
    </row>
    <row r="49" spans="1:14" ht="15" customHeight="1">
      <c r="A49" s="24" t="s">
        <v>36</v>
      </c>
      <c r="B49" s="124">
        <v>250</v>
      </c>
      <c r="C49" s="125"/>
      <c r="D49" s="124">
        <f t="shared" si="0"/>
        <v>12500</v>
      </c>
      <c r="E49" s="126"/>
      <c r="F49" s="125"/>
      <c r="G49" s="39"/>
      <c r="H49" s="40"/>
      <c r="I49" s="40"/>
      <c r="J49" s="40"/>
      <c r="K49" s="40"/>
      <c r="L49" s="40"/>
      <c r="M49" s="40"/>
      <c r="N49" s="41"/>
    </row>
    <row r="50" spans="1:14" ht="15" customHeight="1">
      <c r="A50" s="24" t="s">
        <v>37</v>
      </c>
      <c r="B50" s="124">
        <v>150</v>
      </c>
      <c r="C50" s="125"/>
      <c r="D50" s="124">
        <f t="shared" si="0"/>
        <v>7500</v>
      </c>
      <c r="E50" s="126"/>
      <c r="F50" s="125"/>
      <c r="G50" s="39"/>
      <c r="H50" s="40"/>
      <c r="I50" s="40"/>
      <c r="J50" s="40"/>
      <c r="K50" s="40"/>
      <c r="L50" s="40"/>
      <c r="M50" s="40"/>
      <c r="N50" s="41"/>
    </row>
    <row r="51" spans="1:14" ht="15" customHeight="1">
      <c r="A51" s="24" t="s">
        <v>38</v>
      </c>
      <c r="B51" s="124">
        <v>0</v>
      </c>
      <c r="C51" s="125"/>
      <c r="D51" s="124">
        <f t="shared" si="0"/>
        <v>0</v>
      </c>
      <c r="E51" s="126"/>
      <c r="F51" s="125"/>
      <c r="G51" s="39" t="s">
        <v>71</v>
      </c>
      <c r="H51" s="40"/>
      <c r="I51" s="40"/>
      <c r="J51" s="40"/>
      <c r="K51" s="40"/>
      <c r="L51" s="40"/>
      <c r="M51" s="40"/>
      <c r="N51" s="41"/>
    </row>
    <row r="52" spans="1:14" ht="15" customHeight="1">
      <c r="A52" s="24" t="s">
        <v>39</v>
      </c>
      <c r="B52" s="124">
        <v>0</v>
      </c>
      <c r="C52" s="125"/>
      <c r="D52" s="124">
        <f t="shared" si="0"/>
        <v>0</v>
      </c>
      <c r="E52" s="126"/>
      <c r="F52" s="125"/>
      <c r="G52" s="39" t="s">
        <v>72</v>
      </c>
      <c r="H52" s="40"/>
      <c r="I52" s="40"/>
      <c r="J52" s="40"/>
      <c r="K52" s="40"/>
      <c r="L52" s="40"/>
      <c r="M52" s="40"/>
      <c r="N52" s="41"/>
    </row>
    <row r="53" spans="1:14" ht="15" customHeight="1">
      <c r="A53" s="24" t="s">
        <v>40</v>
      </c>
      <c r="B53" s="124">
        <v>50</v>
      </c>
      <c r="C53" s="125"/>
      <c r="D53" s="124">
        <f t="shared" si="0"/>
        <v>2500</v>
      </c>
      <c r="E53" s="126"/>
      <c r="F53" s="125"/>
      <c r="G53" s="39"/>
      <c r="H53" s="40"/>
      <c r="I53" s="40"/>
      <c r="J53" s="40"/>
      <c r="K53" s="40"/>
      <c r="L53" s="40"/>
      <c r="M53" s="40"/>
      <c r="N53" s="41"/>
    </row>
    <row r="54" spans="1:14" ht="15" customHeight="1">
      <c r="A54" s="24" t="s">
        <v>41</v>
      </c>
      <c r="B54" s="124">
        <v>80</v>
      </c>
      <c r="C54" s="125"/>
      <c r="D54" s="124">
        <f t="shared" si="0"/>
        <v>4000</v>
      </c>
      <c r="E54" s="126"/>
      <c r="F54" s="125"/>
      <c r="G54" s="39"/>
      <c r="H54" s="40"/>
      <c r="I54" s="40"/>
      <c r="J54" s="40"/>
      <c r="K54" s="40"/>
      <c r="L54" s="40"/>
      <c r="M54" s="40"/>
      <c r="N54" s="41"/>
    </row>
    <row r="55" spans="1:14" ht="15" customHeight="1">
      <c r="A55" s="24" t="s">
        <v>42</v>
      </c>
      <c r="B55" s="124">
        <v>200</v>
      </c>
      <c r="C55" s="125"/>
      <c r="D55" s="124">
        <f t="shared" si="0"/>
        <v>10000</v>
      </c>
      <c r="E55" s="126"/>
      <c r="F55" s="125"/>
      <c r="G55" s="39"/>
      <c r="H55" s="40"/>
      <c r="I55" s="40"/>
      <c r="J55" s="40"/>
      <c r="K55" s="40"/>
      <c r="L55" s="40"/>
      <c r="M55" s="40"/>
      <c r="N55" s="41"/>
    </row>
    <row r="56" spans="1:14" ht="15" customHeight="1">
      <c r="A56" s="24" t="s">
        <v>43</v>
      </c>
      <c r="B56" s="124">
        <v>250</v>
      </c>
      <c r="C56" s="125"/>
      <c r="D56" s="124">
        <f t="shared" si="0"/>
        <v>12500</v>
      </c>
      <c r="E56" s="126"/>
      <c r="F56" s="125"/>
      <c r="G56" s="39"/>
      <c r="H56" s="40"/>
      <c r="I56" s="40"/>
      <c r="J56" s="40"/>
      <c r="K56" s="40"/>
      <c r="L56" s="40"/>
      <c r="M56" s="40"/>
      <c r="N56" s="41"/>
    </row>
    <row r="57" spans="1:14" ht="15" customHeight="1">
      <c r="A57" s="24" t="s">
        <v>44</v>
      </c>
      <c r="B57" s="124">
        <v>150</v>
      </c>
      <c r="C57" s="125"/>
      <c r="D57" s="124">
        <f t="shared" si="0"/>
        <v>7500</v>
      </c>
      <c r="E57" s="126"/>
      <c r="F57" s="125"/>
      <c r="G57" s="39"/>
      <c r="H57" s="40"/>
      <c r="I57" s="40"/>
      <c r="J57" s="40"/>
      <c r="K57" s="40"/>
      <c r="L57" s="40"/>
      <c r="M57" s="40"/>
      <c r="N57" s="41"/>
    </row>
    <row r="58" spans="1:14" ht="15" customHeight="1">
      <c r="A58" s="24" t="s">
        <v>45</v>
      </c>
      <c r="B58" s="124">
        <v>150</v>
      </c>
      <c r="C58" s="125"/>
      <c r="D58" s="124">
        <f t="shared" si="0"/>
        <v>7500</v>
      </c>
      <c r="E58" s="126"/>
      <c r="F58" s="125"/>
      <c r="G58" s="39"/>
      <c r="H58" s="40"/>
      <c r="I58" s="40"/>
      <c r="J58" s="40"/>
      <c r="K58" s="40"/>
      <c r="L58" s="40"/>
      <c r="M58" s="40"/>
      <c r="N58" s="41"/>
    </row>
    <row r="59" spans="1:14" ht="15" customHeight="1">
      <c r="A59" s="24" t="s">
        <v>51</v>
      </c>
      <c r="B59" s="141">
        <f>SUM(B28:B58)</f>
        <v>4280</v>
      </c>
      <c r="C59" s="142"/>
      <c r="D59" s="124">
        <f>SUM(D28:D58)</f>
        <v>214000</v>
      </c>
      <c r="E59" s="126"/>
      <c r="F59" s="125"/>
      <c r="G59" s="39"/>
      <c r="H59" s="40"/>
      <c r="I59" s="40"/>
      <c r="J59" s="40"/>
      <c r="K59" s="40"/>
      <c r="L59" s="40"/>
      <c r="M59" s="40"/>
      <c r="N59" s="41"/>
    </row>
    <row r="60" spans="1:14" ht="13.5">
      <c r="A60" s="13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3.5">
      <c r="A61" s="13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3.5">
      <c r="A62" s="10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10"/>
    </row>
    <row r="63" spans="1:14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10"/>
    </row>
    <row r="64" spans="1:14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</sheetData>
  <sheetProtection/>
  <mergeCells count="133">
    <mergeCell ref="B59:C59"/>
    <mergeCell ref="D59:F59"/>
    <mergeCell ref="G59:N59"/>
    <mergeCell ref="F1:H2"/>
    <mergeCell ref="B57:C57"/>
    <mergeCell ref="D57:F57"/>
    <mergeCell ref="G57:N57"/>
    <mergeCell ref="B58:C58"/>
    <mergeCell ref="D58:F58"/>
    <mergeCell ref="G58:N58"/>
    <mergeCell ref="B55:C55"/>
    <mergeCell ref="D55:F55"/>
    <mergeCell ref="G55:N55"/>
    <mergeCell ref="B56:C56"/>
    <mergeCell ref="D56:F56"/>
    <mergeCell ref="G56:N56"/>
    <mergeCell ref="B53:C53"/>
    <mergeCell ref="D53:F53"/>
    <mergeCell ref="G53:N53"/>
    <mergeCell ref="B54:C54"/>
    <mergeCell ref="D54:F54"/>
    <mergeCell ref="G54:N54"/>
    <mergeCell ref="B51:C51"/>
    <mergeCell ref="D51:F51"/>
    <mergeCell ref="G51:N51"/>
    <mergeCell ref="B52:C52"/>
    <mergeCell ref="D52:F52"/>
    <mergeCell ref="G52:N52"/>
    <mergeCell ref="B49:C49"/>
    <mergeCell ref="D49:F49"/>
    <mergeCell ref="G49:N49"/>
    <mergeCell ref="B50:C50"/>
    <mergeCell ref="D50:F50"/>
    <mergeCell ref="G50:N50"/>
    <mergeCell ref="B47:C47"/>
    <mergeCell ref="D47:F47"/>
    <mergeCell ref="G47:N47"/>
    <mergeCell ref="B48:C48"/>
    <mergeCell ref="D48:F48"/>
    <mergeCell ref="G48:N48"/>
    <mergeCell ref="B45:C45"/>
    <mergeCell ref="D45:F45"/>
    <mergeCell ref="G45:N45"/>
    <mergeCell ref="B46:C46"/>
    <mergeCell ref="D46:F46"/>
    <mergeCell ref="G46:N46"/>
    <mergeCell ref="B43:C43"/>
    <mergeCell ref="D43:F43"/>
    <mergeCell ref="G43:N43"/>
    <mergeCell ref="B44:C44"/>
    <mergeCell ref="D44:F44"/>
    <mergeCell ref="G44:N44"/>
    <mergeCell ref="B41:C41"/>
    <mergeCell ref="D41:F41"/>
    <mergeCell ref="G41:N41"/>
    <mergeCell ref="B42:C42"/>
    <mergeCell ref="D42:F42"/>
    <mergeCell ref="G42:N42"/>
    <mergeCell ref="B39:C39"/>
    <mergeCell ref="D39:F39"/>
    <mergeCell ref="G39:N39"/>
    <mergeCell ref="B40:C40"/>
    <mergeCell ref="D40:F40"/>
    <mergeCell ref="G40:N40"/>
    <mergeCell ref="B37:C37"/>
    <mergeCell ref="D37:F37"/>
    <mergeCell ref="G37:N37"/>
    <mergeCell ref="B38:C38"/>
    <mergeCell ref="D38:F38"/>
    <mergeCell ref="G38:N38"/>
    <mergeCell ref="B35:C35"/>
    <mergeCell ref="D35:F35"/>
    <mergeCell ref="G35:N35"/>
    <mergeCell ref="B36:C36"/>
    <mergeCell ref="D36:F36"/>
    <mergeCell ref="G36:N36"/>
    <mergeCell ref="B33:C33"/>
    <mergeCell ref="D33:F33"/>
    <mergeCell ref="G33:N33"/>
    <mergeCell ref="B34:C34"/>
    <mergeCell ref="D34:F34"/>
    <mergeCell ref="G34:N34"/>
    <mergeCell ref="B31:C31"/>
    <mergeCell ref="D31:F31"/>
    <mergeCell ref="G31:N31"/>
    <mergeCell ref="B32:C32"/>
    <mergeCell ref="D32:F32"/>
    <mergeCell ref="G32:N32"/>
    <mergeCell ref="B29:C29"/>
    <mergeCell ref="D29:F29"/>
    <mergeCell ref="G29:N29"/>
    <mergeCell ref="B30:C30"/>
    <mergeCell ref="D30:F30"/>
    <mergeCell ref="G30:N30"/>
    <mergeCell ref="N23:N24"/>
    <mergeCell ref="B27:C27"/>
    <mergeCell ref="D27:F27"/>
    <mergeCell ref="G27:N27"/>
    <mergeCell ref="B28:C28"/>
    <mergeCell ref="D28:F28"/>
    <mergeCell ref="G28:N28"/>
    <mergeCell ref="H20:J20"/>
    <mergeCell ref="H21:J21"/>
    <mergeCell ref="K21:N21"/>
    <mergeCell ref="H22:J22"/>
    <mergeCell ref="K22:N22"/>
    <mergeCell ref="A23:B24"/>
    <mergeCell ref="C23:E24"/>
    <mergeCell ref="F23:F24"/>
    <mergeCell ref="G23:J24"/>
    <mergeCell ref="K23:M24"/>
    <mergeCell ref="A15:N15"/>
    <mergeCell ref="A17:B18"/>
    <mergeCell ref="C17:F18"/>
    <mergeCell ref="G17:J18"/>
    <mergeCell ref="K17:N18"/>
    <mergeCell ref="A19:B22"/>
    <mergeCell ref="C19:F22"/>
    <mergeCell ref="G19:G22"/>
    <mergeCell ref="H19:J19"/>
    <mergeCell ref="K19:N20"/>
    <mergeCell ref="A9:C9"/>
    <mergeCell ref="I11:J11"/>
    <mergeCell ref="K11:M11"/>
    <mergeCell ref="G13:H13"/>
    <mergeCell ref="I13:J13"/>
    <mergeCell ref="K13:M13"/>
    <mergeCell ref="A1:C1"/>
    <mergeCell ref="C3:C4"/>
    <mergeCell ref="I5:K5"/>
    <mergeCell ref="L5:N5"/>
    <mergeCell ref="A6:N6"/>
    <mergeCell ref="K8:N8"/>
  </mergeCells>
  <printOptions/>
  <pageMargins left="0.7874015748031497" right="0.3937007874015748" top="0.3937007874015748" bottom="0.3937007874015748" header="0" footer="0"/>
  <pageSetup horizontalDpi="300" verticalDpi="300" orientation="portrait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5"/>
  <sheetViews>
    <sheetView zoomScale="110" zoomScaleNormal="110" zoomScalePageLayoutView="0" workbookViewId="0" topLeftCell="A13">
      <selection activeCell="A59" sqref="A59"/>
    </sheetView>
  </sheetViews>
  <sheetFormatPr defaultColWidth="9.00390625" defaultRowHeight="13.5"/>
  <cols>
    <col min="2" max="2" width="5.625" style="0" customWidth="1"/>
    <col min="5" max="5" width="5.50390625" style="0" customWidth="1"/>
    <col min="6" max="6" width="4.125" style="0" customWidth="1"/>
    <col min="8" max="8" width="4.75390625" style="0" customWidth="1"/>
    <col min="9" max="9" width="6.375" style="0" customWidth="1"/>
    <col min="10" max="10" width="3.875" style="0" customWidth="1"/>
    <col min="11" max="11" width="4.375" style="0" customWidth="1"/>
    <col min="13" max="13" width="6.25390625" style="0" customWidth="1"/>
    <col min="14" max="14" width="4.125" style="0" customWidth="1"/>
  </cols>
  <sheetData>
    <row r="1" spans="1:14" ht="13.5">
      <c r="A1" s="107" t="s">
        <v>0</v>
      </c>
      <c r="B1" s="107"/>
      <c r="C1" s="107"/>
      <c r="D1" s="1"/>
      <c r="E1" s="1"/>
      <c r="F1" s="123" t="s">
        <v>73</v>
      </c>
      <c r="G1" s="123"/>
      <c r="H1" s="123"/>
      <c r="I1" s="2"/>
      <c r="J1" s="2"/>
      <c r="K1" s="2"/>
      <c r="L1" s="10"/>
      <c r="M1" s="10"/>
      <c r="N1" s="2"/>
    </row>
    <row r="2" spans="1:14" ht="13.5">
      <c r="A2" s="2"/>
      <c r="B2" s="2"/>
      <c r="C2" s="28"/>
      <c r="D2" s="2"/>
      <c r="E2" s="2"/>
      <c r="F2" s="123"/>
      <c r="G2" s="123"/>
      <c r="H2" s="123"/>
      <c r="I2" s="2"/>
      <c r="J2" s="2"/>
      <c r="K2" s="10"/>
      <c r="L2" s="11"/>
      <c r="M2" s="12"/>
      <c r="N2" s="2"/>
    </row>
    <row r="3" spans="1:14" ht="13.5">
      <c r="A3" s="2"/>
      <c r="B3" s="10"/>
      <c r="C3" s="108" t="s">
        <v>47</v>
      </c>
      <c r="D3" s="2"/>
      <c r="E3" s="2"/>
      <c r="F3" s="2"/>
      <c r="G3" s="2"/>
      <c r="H3" s="2"/>
      <c r="I3" s="2"/>
      <c r="J3" s="2"/>
      <c r="K3" s="10"/>
      <c r="L3" s="11"/>
      <c r="M3" s="12"/>
      <c r="N3" s="2"/>
    </row>
    <row r="4" spans="1:14" ht="13.5">
      <c r="A4" s="2"/>
      <c r="B4" s="10"/>
      <c r="C4" s="109"/>
      <c r="D4" s="2"/>
      <c r="E4" s="2"/>
      <c r="F4" s="2"/>
      <c r="G4" s="2"/>
      <c r="H4" s="2"/>
      <c r="I4" s="3"/>
      <c r="J4" s="3"/>
      <c r="K4" s="3"/>
      <c r="L4" s="3"/>
      <c r="M4" s="3"/>
      <c r="N4" s="3"/>
    </row>
    <row r="5" spans="1:14" ht="13.5">
      <c r="A5" s="10"/>
      <c r="B5" s="10"/>
      <c r="C5" s="27"/>
      <c r="D5" s="10"/>
      <c r="E5" s="10"/>
      <c r="F5" s="10"/>
      <c r="G5" s="10"/>
      <c r="H5" s="4"/>
      <c r="I5" s="84" t="s">
        <v>10</v>
      </c>
      <c r="J5" s="110"/>
      <c r="K5" s="111"/>
      <c r="L5" s="112"/>
      <c r="M5" s="113"/>
      <c r="N5" s="114"/>
    </row>
    <row r="6" spans="1:14" ht="13.5">
      <c r="A6" s="47" t="s">
        <v>15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6"/>
    </row>
    <row r="7" spans="1:14" ht="13.5">
      <c r="A7" s="6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7"/>
    </row>
    <row r="8" spans="1:14" ht="13.5">
      <c r="A8" s="14"/>
      <c r="B8" s="15"/>
      <c r="C8" s="15"/>
      <c r="D8" s="15"/>
      <c r="E8" s="15"/>
      <c r="F8" s="15"/>
      <c r="G8" s="15"/>
      <c r="H8" s="15"/>
      <c r="I8" s="15"/>
      <c r="J8" s="15"/>
      <c r="K8" s="104" t="s">
        <v>64</v>
      </c>
      <c r="L8" s="105"/>
      <c r="M8" s="105"/>
      <c r="N8" s="106"/>
    </row>
    <row r="9" spans="1:14" ht="13.5">
      <c r="A9" s="60" t="s">
        <v>50</v>
      </c>
      <c r="B9" s="117"/>
      <c r="C9" s="117"/>
      <c r="D9" s="29" t="s">
        <v>49</v>
      </c>
      <c r="E9" s="29"/>
      <c r="F9" s="15"/>
      <c r="G9" s="15"/>
      <c r="H9" s="15"/>
      <c r="I9" s="15"/>
      <c r="J9" s="15"/>
      <c r="K9" s="15"/>
      <c r="L9" s="15"/>
      <c r="M9" s="15"/>
      <c r="N9" s="18"/>
    </row>
    <row r="10" spans="1:14" ht="13.5">
      <c r="A10" s="16"/>
      <c r="B10" s="17"/>
      <c r="C10" s="17"/>
      <c r="D10" s="17"/>
      <c r="E10" s="17"/>
      <c r="F10" s="15"/>
      <c r="G10" s="15"/>
      <c r="H10" s="15"/>
      <c r="I10" s="15"/>
      <c r="J10" s="15"/>
      <c r="K10" s="15"/>
      <c r="L10" s="15"/>
      <c r="M10" s="15"/>
      <c r="N10" s="18"/>
    </row>
    <row r="11" spans="1:14" ht="13.5">
      <c r="A11" s="14"/>
      <c r="B11" s="15"/>
      <c r="C11" s="15"/>
      <c r="D11" s="15"/>
      <c r="E11" s="15"/>
      <c r="F11" s="15"/>
      <c r="G11" s="15"/>
      <c r="H11" s="15"/>
      <c r="I11" s="33" t="s">
        <v>2</v>
      </c>
      <c r="J11" s="64" t="s">
        <v>65</v>
      </c>
      <c r="K11" s="103"/>
      <c r="L11" s="103"/>
      <c r="M11" s="103"/>
      <c r="N11" s="18"/>
    </row>
    <row r="12" spans="1:14" ht="13.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20"/>
      <c r="L12" s="20"/>
      <c r="M12" s="20"/>
      <c r="N12" s="18"/>
    </row>
    <row r="13" spans="1:14" ht="13.5">
      <c r="A13" s="14"/>
      <c r="B13" s="15"/>
      <c r="C13" s="15"/>
      <c r="D13" s="15"/>
      <c r="E13" s="15"/>
      <c r="F13" s="15"/>
      <c r="G13" s="61" t="s">
        <v>9</v>
      </c>
      <c r="H13" s="89"/>
      <c r="I13" s="33" t="s">
        <v>16</v>
      </c>
      <c r="J13" s="64" t="s">
        <v>66</v>
      </c>
      <c r="K13" s="103"/>
      <c r="L13" s="103"/>
      <c r="M13" s="103"/>
      <c r="N13" s="18"/>
    </row>
    <row r="14" spans="1:14" ht="13.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8"/>
    </row>
    <row r="15" spans="1:14" ht="13.5">
      <c r="A15" s="60" t="s">
        <v>1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1"/>
    </row>
    <row r="16" spans="1:14" ht="13.5">
      <c r="A16" s="21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2"/>
    </row>
    <row r="17" spans="1:14" ht="13.5">
      <c r="A17" s="92" t="s">
        <v>3</v>
      </c>
      <c r="B17" s="67"/>
      <c r="C17" s="118" t="s">
        <v>74</v>
      </c>
      <c r="D17" s="118"/>
      <c r="E17" s="118"/>
      <c r="F17" s="119"/>
      <c r="G17" s="95" t="s">
        <v>5</v>
      </c>
      <c r="H17" s="93"/>
      <c r="I17" s="93"/>
      <c r="J17" s="94"/>
      <c r="K17" s="96" t="s">
        <v>75</v>
      </c>
      <c r="L17" s="97"/>
      <c r="M17" s="97"/>
      <c r="N17" s="98"/>
    </row>
    <row r="18" spans="1:14" ht="13.5">
      <c r="A18" s="52"/>
      <c r="B18" s="53"/>
      <c r="C18" s="84"/>
      <c r="D18" s="84"/>
      <c r="E18" s="84"/>
      <c r="F18" s="85"/>
      <c r="G18" s="63"/>
      <c r="H18" s="64"/>
      <c r="I18" s="64"/>
      <c r="J18" s="65"/>
      <c r="K18" s="99"/>
      <c r="L18" s="100"/>
      <c r="M18" s="100"/>
      <c r="N18" s="101"/>
    </row>
    <row r="19" spans="1:14" ht="13.5" customHeight="1">
      <c r="A19" s="66" t="s">
        <v>62</v>
      </c>
      <c r="B19" s="67"/>
      <c r="C19" s="96" t="s">
        <v>65</v>
      </c>
      <c r="D19" s="97"/>
      <c r="E19" s="97"/>
      <c r="F19" s="98"/>
      <c r="G19" s="77" t="s">
        <v>6</v>
      </c>
      <c r="H19" s="80" t="s">
        <v>63</v>
      </c>
      <c r="I19" s="81"/>
      <c r="J19" s="82"/>
      <c r="K19" s="69" t="s">
        <v>76</v>
      </c>
      <c r="L19" s="69"/>
      <c r="M19" s="69"/>
      <c r="N19" s="70"/>
    </row>
    <row r="20" spans="1:14" ht="13.5">
      <c r="A20" s="50"/>
      <c r="B20" s="51"/>
      <c r="C20" s="120"/>
      <c r="D20" s="121"/>
      <c r="E20" s="121"/>
      <c r="F20" s="122"/>
      <c r="G20" s="78"/>
      <c r="H20" s="83" t="s">
        <v>8</v>
      </c>
      <c r="I20" s="84"/>
      <c r="J20" s="85"/>
      <c r="K20" s="75"/>
      <c r="L20" s="75"/>
      <c r="M20" s="75"/>
      <c r="N20" s="76"/>
    </row>
    <row r="21" spans="1:14" ht="19.5" customHeight="1">
      <c r="A21" s="50"/>
      <c r="B21" s="51"/>
      <c r="C21" s="120"/>
      <c r="D21" s="121"/>
      <c r="E21" s="121"/>
      <c r="F21" s="122"/>
      <c r="G21" s="78"/>
      <c r="H21" s="47" t="s">
        <v>56</v>
      </c>
      <c r="I21" s="48"/>
      <c r="J21" s="49"/>
      <c r="K21" s="86" t="s">
        <v>66</v>
      </c>
      <c r="L21" s="87"/>
      <c r="M21" s="87"/>
      <c r="N21" s="88"/>
    </row>
    <row r="22" spans="1:14" ht="19.5" customHeight="1">
      <c r="A22" s="52"/>
      <c r="B22" s="53"/>
      <c r="C22" s="99"/>
      <c r="D22" s="100"/>
      <c r="E22" s="100"/>
      <c r="F22" s="101"/>
      <c r="G22" s="79"/>
      <c r="H22" s="83" t="s">
        <v>57</v>
      </c>
      <c r="I22" s="84"/>
      <c r="J22" s="85"/>
      <c r="K22" s="143" t="s">
        <v>70</v>
      </c>
      <c r="L22" s="144"/>
      <c r="M22" s="144"/>
      <c r="N22" s="145"/>
    </row>
    <row r="23" spans="1:14" ht="13.5">
      <c r="A23" s="50" t="s">
        <v>4</v>
      </c>
      <c r="B23" s="51"/>
      <c r="C23" s="54">
        <f>B59</f>
        <v>596</v>
      </c>
      <c r="D23" s="55"/>
      <c r="E23" s="55"/>
      <c r="F23" s="58" t="s">
        <v>55</v>
      </c>
      <c r="G23" s="60" t="s">
        <v>46</v>
      </c>
      <c r="H23" s="61"/>
      <c r="I23" s="61"/>
      <c r="J23" s="62"/>
      <c r="K23" s="133">
        <f>D59</f>
        <v>61600</v>
      </c>
      <c r="L23" s="134"/>
      <c r="M23" s="134"/>
      <c r="N23" s="58" t="s">
        <v>52</v>
      </c>
    </row>
    <row r="24" spans="1:14" ht="13.5">
      <c r="A24" s="52"/>
      <c r="B24" s="53"/>
      <c r="C24" s="56"/>
      <c r="D24" s="57"/>
      <c r="E24" s="57"/>
      <c r="F24" s="59"/>
      <c r="G24" s="63"/>
      <c r="H24" s="64"/>
      <c r="I24" s="64"/>
      <c r="J24" s="65"/>
      <c r="K24" s="135"/>
      <c r="L24" s="136"/>
      <c r="M24" s="136"/>
      <c r="N24" s="59"/>
    </row>
    <row r="25" spans="1:14" ht="13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5" customHeight="1">
      <c r="A26" s="38"/>
      <c r="B26" s="34"/>
      <c r="C26" s="34"/>
      <c r="D26" s="34"/>
      <c r="E26" s="34"/>
      <c r="F26" s="37" t="s">
        <v>48</v>
      </c>
      <c r="G26" s="34"/>
      <c r="H26" s="34"/>
      <c r="I26" s="34"/>
      <c r="J26" s="34"/>
      <c r="K26" s="34"/>
      <c r="L26" s="34"/>
      <c r="M26" s="34"/>
      <c r="N26" s="35"/>
    </row>
    <row r="27" spans="1:14" ht="15" customHeight="1">
      <c r="A27" s="23" t="s">
        <v>11</v>
      </c>
      <c r="B27" s="44" t="s">
        <v>53</v>
      </c>
      <c r="C27" s="45"/>
      <c r="D27" s="44" t="s">
        <v>54</v>
      </c>
      <c r="E27" s="46"/>
      <c r="F27" s="45"/>
      <c r="G27" s="47" t="s">
        <v>14</v>
      </c>
      <c r="H27" s="48"/>
      <c r="I27" s="48"/>
      <c r="J27" s="48"/>
      <c r="K27" s="48"/>
      <c r="L27" s="48"/>
      <c r="M27" s="48"/>
      <c r="N27" s="49"/>
    </row>
    <row r="28" spans="1:14" ht="15" customHeight="1">
      <c r="A28" s="24" t="s">
        <v>12</v>
      </c>
      <c r="B28" s="124">
        <f>I28+M28</f>
        <v>30</v>
      </c>
      <c r="C28" s="125"/>
      <c r="D28" s="124">
        <f>I28*150+M28*50</f>
        <v>2500</v>
      </c>
      <c r="E28" s="126"/>
      <c r="F28" s="125"/>
      <c r="G28" s="30" t="s">
        <v>59</v>
      </c>
      <c r="H28" s="129"/>
      <c r="I28" s="31">
        <v>10</v>
      </c>
      <c r="J28" s="31" t="s">
        <v>60</v>
      </c>
      <c r="K28" s="31"/>
      <c r="L28" s="36" t="s">
        <v>61</v>
      </c>
      <c r="M28" s="31">
        <v>20</v>
      </c>
      <c r="N28" s="32" t="s">
        <v>60</v>
      </c>
    </row>
    <row r="29" spans="1:14" ht="15" customHeight="1">
      <c r="A29" s="25" t="s">
        <v>13</v>
      </c>
      <c r="B29" s="124">
        <f>I29+M29</f>
        <v>11</v>
      </c>
      <c r="C29" s="125"/>
      <c r="D29" s="124">
        <f aca="true" t="shared" si="0" ref="D29:D58">I29*150+M29*50</f>
        <v>1150</v>
      </c>
      <c r="E29" s="126"/>
      <c r="F29" s="125"/>
      <c r="G29" s="30" t="s">
        <v>59</v>
      </c>
      <c r="H29" s="129"/>
      <c r="I29" s="31">
        <v>6</v>
      </c>
      <c r="J29" s="31" t="s">
        <v>60</v>
      </c>
      <c r="K29" s="31"/>
      <c r="L29" s="36" t="s">
        <v>61</v>
      </c>
      <c r="M29" s="31">
        <v>5</v>
      </c>
      <c r="N29" s="32" t="s">
        <v>60</v>
      </c>
    </row>
    <row r="30" spans="1:14" ht="15" customHeight="1">
      <c r="A30" s="26" t="s">
        <v>17</v>
      </c>
      <c r="B30" s="124">
        <f aca="true" t="shared" si="1" ref="B30:B58">I30+M30</f>
        <v>20</v>
      </c>
      <c r="C30" s="125"/>
      <c r="D30" s="124">
        <f t="shared" si="0"/>
        <v>3000</v>
      </c>
      <c r="E30" s="126"/>
      <c r="F30" s="125"/>
      <c r="G30" s="30" t="s">
        <v>59</v>
      </c>
      <c r="H30" s="129"/>
      <c r="I30" s="31">
        <v>20</v>
      </c>
      <c r="J30" s="31" t="s">
        <v>60</v>
      </c>
      <c r="K30" s="31"/>
      <c r="L30" s="36" t="s">
        <v>61</v>
      </c>
      <c r="M30" s="31">
        <v>0</v>
      </c>
      <c r="N30" s="32" t="s">
        <v>60</v>
      </c>
    </row>
    <row r="31" spans="1:14" ht="15" customHeight="1">
      <c r="A31" s="26" t="s">
        <v>18</v>
      </c>
      <c r="B31" s="124">
        <f t="shared" si="1"/>
        <v>12</v>
      </c>
      <c r="C31" s="125"/>
      <c r="D31" s="124">
        <f t="shared" si="0"/>
        <v>1400</v>
      </c>
      <c r="E31" s="126"/>
      <c r="F31" s="125"/>
      <c r="G31" s="30" t="s">
        <v>59</v>
      </c>
      <c r="H31" s="129"/>
      <c r="I31" s="31">
        <v>8</v>
      </c>
      <c r="J31" s="31" t="s">
        <v>60</v>
      </c>
      <c r="K31" s="31"/>
      <c r="L31" s="36" t="s">
        <v>61</v>
      </c>
      <c r="M31" s="31">
        <v>4</v>
      </c>
      <c r="N31" s="32" t="s">
        <v>60</v>
      </c>
    </row>
    <row r="32" spans="1:14" ht="15" customHeight="1">
      <c r="A32" s="26" t="s">
        <v>19</v>
      </c>
      <c r="B32" s="124">
        <f t="shared" si="1"/>
        <v>20</v>
      </c>
      <c r="C32" s="125"/>
      <c r="D32" s="124">
        <f t="shared" si="0"/>
        <v>2200</v>
      </c>
      <c r="E32" s="126"/>
      <c r="F32" s="125"/>
      <c r="G32" s="30" t="s">
        <v>59</v>
      </c>
      <c r="H32" s="129"/>
      <c r="I32" s="31">
        <v>12</v>
      </c>
      <c r="J32" s="31" t="s">
        <v>60</v>
      </c>
      <c r="K32" s="31"/>
      <c r="L32" s="36" t="s">
        <v>61</v>
      </c>
      <c r="M32" s="31">
        <v>8</v>
      </c>
      <c r="N32" s="32" t="s">
        <v>60</v>
      </c>
    </row>
    <row r="33" spans="1:14" ht="15" customHeight="1">
      <c r="A33" s="24" t="s">
        <v>20</v>
      </c>
      <c r="B33" s="124">
        <f t="shared" si="1"/>
        <v>40</v>
      </c>
      <c r="C33" s="125"/>
      <c r="D33" s="124">
        <f t="shared" si="0"/>
        <v>4000</v>
      </c>
      <c r="E33" s="126"/>
      <c r="F33" s="125"/>
      <c r="G33" s="30" t="s">
        <v>59</v>
      </c>
      <c r="H33" s="129"/>
      <c r="I33" s="31">
        <v>20</v>
      </c>
      <c r="J33" s="31" t="s">
        <v>60</v>
      </c>
      <c r="K33" s="31"/>
      <c r="L33" s="36" t="s">
        <v>61</v>
      </c>
      <c r="M33" s="31">
        <v>20</v>
      </c>
      <c r="N33" s="32" t="s">
        <v>60</v>
      </c>
    </row>
    <row r="34" spans="1:14" ht="15" customHeight="1">
      <c r="A34" s="24" t="s">
        <v>21</v>
      </c>
      <c r="B34" s="124">
        <f t="shared" si="1"/>
        <v>40</v>
      </c>
      <c r="C34" s="125"/>
      <c r="D34" s="124">
        <f t="shared" si="0"/>
        <v>3000</v>
      </c>
      <c r="E34" s="126"/>
      <c r="F34" s="125"/>
      <c r="G34" s="30" t="s">
        <v>59</v>
      </c>
      <c r="H34" s="129"/>
      <c r="I34" s="31">
        <v>10</v>
      </c>
      <c r="J34" s="31" t="s">
        <v>60</v>
      </c>
      <c r="K34" s="31"/>
      <c r="L34" s="36" t="s">
        <v>61</v>
      </c>
      <c r="M34" s="31">
        <v>30</v>
      </c>
      <c r="N34" s="32" t="s">
        <v>60</v>
      </c>
    </row>
    <row r="35" spans="1:14" ht="15" customHeight="1">
      <c r="A35" s="24" t="s">
        <v>22</v>
      </c>
      <c r="B35" s="124">
        <f t="shared" si="1"/>
        <v>11</v>
      </c>
      <c r="C35" s="125"/>
      <c r="D35" s="124">
        <f t="shared" si="0"/>
        <v>1150</v>
      </c>
      <c r="E35" s="126"/>
      <c r="F35" s="125"/>
      <c r="G35" s="30" t="s">
        <v>59</v>
      </c>
      <c r="H35" s="129"/>
      <c r="I35" s="31">
        <v>6</v>
      </c>
      <c r="J35" s="31" t="s">
        <v>60</v>
      </c>
      <c r="K35" s="31"/>
      <c r="L35" s="36" t="s">
        <v>61</v>
      </c>
      <c r="M35" s="31">
        <v>5</v>
      </c>
      <c r="N35" s="32" t="s">
        <v>60</v>
      </c>
    </row>
    <row r="36" spans="1:14" ht="15" customHeight="1">
      <c r="A36" s="24" t="s">
        <v>23</v>
      </c>
      <c r="B36" s="124">
        <f t="shared" si="1"/>
        <v>8</v>
      </c>
      <c r="C36" s="125"/>
      <c r="D36" s="124">
        <f t="shared" si="0"/>
        <v>1000</v>
      </c>
      <c r="E36" s="126"/>
      <c r="F36" s="125"/>
      <c r="G36" s="30" t="s">
        <v>59</v>
      </c>
      <c r="H36" s="129"/>
      <c r="I36" s="31">
        <v>6</v>
      </c>
      <c r="J36" s="31" t="s">
        <v>60</v>
      </c>
      <c r="K36" s="31"/>
      <c r="L36" s="36" t="s">
        <v>61</v>
      </c>
      <c r="M36" s="31">
        <v>2</v>
      </c>
      <c r="N36" s="32" t="s">
        <v>60</v>
      </c>
    </row>
    <row r="37" spans="1:14" ht="15" customHeight="1">
      <c r="A37" s="24" t="s">
        <v>24</v>
      </c>
      <c r="B37" s="124">
        <f t="shared" si="1"/>
        <v>10</v>
      </c>
      <c r="C37" s="125"/>
      <c r="D37" s="124">
        <f t="shared" si="0"/>
        <v>1500</v>
      </c>
      <c r="E37" s="126"/>
      <c r="F37" s="125"/>
      <c r="G37" s="30" t="s">
        <v>59</v>
      </c>
      <c r="H37" s="129"/>
      <c r="I37" s="31">
        <v>10</v>
      </c>
      <c r="J37" s="31" t="s">
        <v>60</v>
      </c>
      <c r="K37" s="31"/>
      <c r="L37" s="36" t="s">
        <v>61</v>
      </c>
      <c r="M37" s="31">
        <v>0</v>
      </c>
      <c r="N37" s="32" t="s">
        <v>60</v>
      </c>
    </row>
    <row r="38" spans="1:14" ht="15" customHeight="1">
      <c r="A38" s="24" t="s">
        <v>25</v>
      </c>
      <c r="B38" s="124">
        <f t="shared" si="1"/>
        <v>13</v>
      </c>
      <c r="C38" s="125"/>
      <c r="D38" s="124">
        <f t="shared" si="0"/>
        <v>1450</v>
      </c>
      <c r="E38" s="126"/>
      <c r="F38" s="125"/>
      <c r="G38" s="30" t="s">
        <v>59</v>
      </c>
      <c r="H38" s="129"/>
      <c r="I38" s="31">
        <v>8</v>
      </c>
      <c r="J38" s="31" t="s">
        <v>60</v>
      </c>
      <c r="K38" s="31"/>
      <c r="L38" s="36" t="s">
        <v>61</v>
      </c>
      <c r="M38" s="31">
        <v>5</v>
      </c>
      <c r="N38" s="32" t="s">
        <v>60</v>
      </c>
    </row>
    <row r="39" spans="1:14" ht="15" customHeight="1">
      <c r="A39" s="24" t="s">
        <v>26</v>
      </c>
      <c r="B39" s="124">
        <f t="shared" si="1"/>
        <v>15</v>
      </c>
      <c r="C39" s="125"/>
      <c r="D39" s="124">
        <f t="shared" si="0"/>
        <v>1750</v>
      </c>
      <c r="E39" s="126"/>
      <c r="F39" s="125"/>
      <c r="G39" s="30" t="s">
        <v>59</v>
      </c>
      <c r="H39" s="129"/>
      <c r="I39" s="31">
        <v>10</v>
      </c>
      <c r="J39" s="31" t="s">
        <v>60</v>
      </c>
      <c r="K39" s="31"/>
      <c r="L39" s="36" t="s">
        <v>61</v>
      </c>
      <c r="M39" s="31">
        <v>5</v>
      </c>
      <c r="N39" s="32" t="s">
        <v>60</v>
      </c>
    </row>
    <row r="40" spans="1:14" ht="15" customHeight="1">
      <c r="A40" s="24" t="s">
        <v>27</v>
      </c>
      <c r="B40" s="124">
        <f t="shared" si="1"/>
        <v>40</v>
      </c>
      <c r="C40" s="125"/>
      <c r="D40" s="124">
        <f t="shared" si="0"/>
        <v>4000</v>
      </c>
      <c r="E40" s="126"/>
      <c r="F40" s="125"/>
      <c r="G40" s="30" t="s">
        <v>59</v>
      </c>
      <c r="H40" s="129"/>
      <c r="I40" s="31">
        <v>20</v>
      </c>
      <c r="J40" s="31" t="s">
        <v>60</v>
      </c>
      <c r="K40" s="31"/>
      <c r="L40" s="36" t="s">
        <v>61</v>
      </c>
      <c r="M40" s="31">
        <v>20</v>
      </c>
      <c r="N40" s="32" t="s">
        <v>60</v>
      </c>
    </row>
    <row r="41" spans="1:14" ht="15" customHeight="1">
      <c r="A41" s="24" t="s">
        <v>28</v>
      </c>
      <c r="B41" s="124">
        <f t="shared" si="1"/>
        <v>40</v>
      </c>
      <c r="C41" s="125"/>
      <c r="D41" s="124">
        <f t="shared" si="0"/>
        <v>3000</v>
      </c>
      <c r="E41" s="126"/>
      <c r="F41" s="125"/>
      <c r="G41" s="30" t="s">
        <v>59</v>
      </c>
      <c r="H41" s="129"/>
      <c r="I41" s="31">
        <v>10</v>
      </c>
      <c r="J41" s="31" t="s">
        <v>60</v>
      </c>
      <c r="K41" s="31"/>
      <c r="L41" s="36" t="s">
        <v>61</v>
      </c>
      <c r="M41" s="31">
        <v>30</v>
      </c>
      <c r="N41" s="32" t="s">
        <v>60</v>
      </c>
    </row>
    <row r="42" spans="1:14" ht="15" customHeight="1">
      <c r="A42" s="24" t="s">
        <v>29</v>
      </c>
      <c r="B42" s="124">
        <f t="shared" si="1"/>
        <v>11</v>
      </c>
      <c r="C42" s="125"/>
      <c r="D42" s="124">
        <f t="shared" si="0"/>
        <v>1150</v>
      </c>
      <c r="E42" s="126"/>
      <c r="F42" s="125"/>
      <c r="G42" s="30" t="s">
        <v>59</v>
      </c>
      <c r="H42" s="129"/>
      <c r="I42" s="31">
        <v>6</v>
      </c>
      <c r="J42" s="31" t="s">
        <v>60</v>
      </c>
      <c r="K42" s="31"/>
      <c r="L42" s="36" t="s">
        <v>61</v>
      </c>
      <c r="M42" s="31">
        <v>5</v>
      </c>
      <c r="N42" s="32" t="s">
        <v>60</v>
      </c>
    </row>
    <row r="43" spans="1:14" ht="15" customHeight="1">
      <c r="A43" s="24" t="s">
        <v>30</v>
      </c>
      <c r="B43" s="124">
        <f t="shared" si="1"/>
        <v>10</v>
      </c>
      <c r="C43" s="125"/>
      <c r="D43" s="124">
        <f t="shared" si="0"/>
        <v>1300</v>
      </c>
      <c r="E43" s="126"/>
      <c r="F43" s="125"/>
      <c r="G43" s="30" t="s">
        <v>59</v>
      </c>
      <c r="H43" s="129"/>
      <c r="I43" s="31">
        <v>8</v>
      </c>
      <c r="J43" s="31" t="s">
        <v>60</v>
      </c>
      <c r="K43" s="31"/>
      <c r="L43" s="36" t="s">
        <v>61</v>
      </c>
      <c r="M43" s="31">
        <v>2</v>
      </c>
      <c r="N43" s="32" t="s">
        <v>60</v>
      </c>
    </row>
    <row r="44" spans="1:14" ht="15" customHeight="1">
      <c r="A44" s="24" t="s">
        <v>31</v>
      </c>
      <c r="B44" s="124">
        <f t="shared" si="1"/>
        <v>10</v>
      </c>
      <c r="C44" s="125"/>
      <c r="D44" s="124">
        <f t="shared" si="0"/>
        <v>1500</v>
      </c>
      <c r="E44" s="126"/>
      <c r="F44" s="125"/>
      <c r="G44" s="30" t="s">
        <v>59</v>
      </c>
      <c r="H44" s="129"/>
      <c r="I44" s="31">
        <v>10</v>
      </c>
      <c r="J44" s="31" t="s">
        <v>60</v>
      </c>
      <c r="K44" s="31"/>
      <c r="L44" s="36" t="s">
        <v>61</v>
      </c>
      <c r="M44" s="31">
        <v>0</v>
      </c>
      <c r="N44" s="32" t="s">
        <v>60</v>
      </c>
    </row>
    <row r="45" spans="1:14" ht="15" customHeight="1">
      <c r="A45" s="24" t="s">
        <v>32</v>
      </c>
      <c r="B45" s="124">
        <f t="shared" si="1"/>
        <v>13</v>
      </c>
      <c r="C45" s="125"/>
      <c r="D45" s="124">
        <f t="shared" si="0"/>
        <v>1450</v>
      </c>
      <c r="E45" s="126"/>
      <c r="F45" s="125"/>
      <c r="G45" s="30" t="s">
        <v>59</v>
      </c>
      <c r="H45" s="129"/>
      <c r="I45" s="31">
        <v>8</v>
      </c>
      <c r="J45" s="31" t="s">
        <v>60</v>
      </c>
      <c r="K45" s="31"/>
      <c r="L45" s="36" t="s">
        <v>61</v>
      </c>
      <c r="M45" s="31">
        <v>5</v>
      </c>
      <c r="N45" s="32" t="s">
        <v>60</v>
      </c>
    </row>
    <row r="46" spans="1:14" ht="15" customHeight="1">
      <c r="A46" s="24" t="s">
        <v>33</v>
      </c>
      <c r="B46" s="124">
        <f t="shared" si="1"/>
        <v>15</v>
      </c>
      <c r="C46" s="125"/>
      <c r="D46" s="124">
        <f t="shared" si="0"/>
        <v>1750</v>
      </c>
      <c r="E46" s="126"/>
      <c r="F46" s="125"/>
      <c r="G46" s="30" t="s">
        <v>59</v>
      </c>
      <c r="H46" s="129"/>
      <c r="I46" s="31">
        <v>10</v>
      </c>
      <c r="J46" s="31" t="s">
        <v>60</v>
      </c>
      <c r="K46" s="31"/>
      <c r="L46" s="36" t="s">
        <v>61</v>
      </c>
      <c r="M46" s="31">
        <v>5</v>
      </c>
      <c r="N46" s="32" t="s">
        <v>60</v>
      </c>
    </row>
    <row r="47" spans="1:14" ht="15" customHeight="1">
      <c r="A47" s="24" t="s">
        <v>34</v>
      </c>
      <c r="B47" s="124">
        <f t="shared" si="1"/>
        <v>40</v>
      </c>
      <c r="C47" s="125"/>
      <c r="D47" s="124">
        <f t="shared" si="0"/>
        <v>4000</v>
      </c>
      <c r="E47" s="126"/>
      <c r="F47" s="125"/>
      <c r="G47" s="30" t="s">
        <v>59</v>
      </c>
      <c r="H47" s="129"/>
      <c r="I47" s="31">
        <v>20</v>
      </c>
      <c r="J47" s="31" t="s">
        <v>60</v>
      </c>
      <c r="K47" s="31"/>
      <c r="L47" s="36" t="s">
        <v>61</v>
      </c>
      <c r="M47" s="31">
        <v>20</v>
      </c>
      <c r="N47" s="32" t="s">
        <v>60</v>
      </c>
    </row>
    <row r="48" spans="1:14" ht="15" customHeight="1">
      <c r="A48" s="24" t="s">
        <v>35</v>
      </c>
      <c r="B48" s="124">
        <f t="shared" si="1"/>
        <v>40</v>
      </c>
      <c r="C48" s="125"/>
      <c r="D48" s="124">
        <f t="shared" si="0"/>
        <v>3000</v>
      </c>
      <c r="E48" s="126"/>
      <c r="F48" s="125"/>
      <c r="G48" s="30" t="s">
        <v>59</v>
      </c>
      <c r="H48" s="129"/>
      <c r="I48" s="31">
        <v>10</v>
      </c>
      <c r="J48" s="31" t="s">
        <v>60</v>
      </c>
      <c r="K48" s="31"/>
      <c r="L48" s="36" t="s">
        <v>61</v>
      </c>
      <c r="M48" s="31">
        <v>30</v>
      </c>
      <c r="N48" s="32" t="s">
        <v>60</v>
      </c>
    </row>
    <row r="49" spans="1:14" ht="15" customHeight="1">
      <c r="A49" s="24" t="s">
        <v>36</v>
      </c>
      <c r="B49" s="124">
        <f t="shared" si="1"/>
        <v>11</v>
      </c>
      <c r="C49" s="125"/>
      <c r="D49" s="124">
        <f t="shared" si="0"/>
        <v>1150</v>
      </c>
      <c r="E49" s="126"/>
      <c r="F49" s="125"/>
      <c r="G49" s="30" t="s">
        <v>59</v>
      </c>
      <c r="H49" s="129"/>
      <c r="I49" s="31">
        <v>6</v>
      </c>
      <c r="J49" s="31" t="s">
        <v>60</v>
      </c>
      <c r="K49" s="31"/>
      <c r="L49" s="36" t="s">
        <v>61</v>
      </c>
      <c r="M49" s="31">
        <v>5</v>
      </c>
      <c r="N49" s="32" t="s">
        <v>60</v>
      </c>
    </row>
    <row r="50" spans="1:14" ht="15" customHeight="1">
      <c r="A50" s="24" t="s">
        <v>37</v>
      </c>
      <c r="B50" s="124">
        <f t="shared" si="1"/>
        <v>10</v>
      </c>
      <c r="C50" s="125"/>
      <c r="D50" s="124">
        <f t="shared" si="0"/>
        <v>1300</v>
      </c>
      <c r="E50" s="126"/>
      <c r="F50" s="125"/>
      <c r="G50" s="30" t="s">
        <v>59</v>
      </c>
      <c r="H50" s="129"/>
      <c r="I50" s="31">
        <v>8</v>
      </c>
      <c r="J50" s="31" t="s">
        <v>60</v>
      </c>
      <c r="K50" s="31"/>
      <c r="L50" s="36" t="s">
        <v>61</v>
      </c>
      <c r="M50" s="31">
        <v>2</v>
      </c>
      <c r="N50" s="32" t="s">
        <v>60</v>
      </c>
    </row>
    <row r="51" spans="1:14" ht="15" customHeight="1">
      <c r="A51" s="24" t="s">
        <v>38</v>
      </c>
      <c r="B51" s="124">
        <f t="shared" si="1"/>
        <v>10</v>
      </c>
      <c r="C51" s="125"/>
      <c r="D51" s="124">
        <f t="shared" si="0"/>
        <v>1500</v>
      </c>
      <c r="E51" s="126"/>
      <c r="F51" s="125"/>
      <c r="G51" s="30" t="s">
        <v>59</v>
      </c>
      <c r="H51" s="129"/>
      <c r="I51" s="31">
        <v>10</v>
      </c>
      <c r="J51" s="31" t="s">
        <v>60</v>
      </c>
      <c r="K51" s="31"/>
      <c r="L51" s="36" t="s">
        <v>61</v>
      </c>
      <c r="M51" s="31">
        <v>0</v>
      </c>
      <c r="N51" s="32" t="s">
        <v>60</v>
      </c>
    </row>
    <row r="52" spans="1:14" ht="15" customHeight="1">
      <c r="A52" s="24" t="s">
        <v>39</v>
      </c>
      <c r="B52" s="124">
        <f t="shared" si="1"/>
        <v>13</v>
      </c>
      <c r="C52" s="125"/>
      <c r="D52" s="124">
        <f t="shared" si="0"/>
        <v>1450</v>
      </c>
      <c r="E52" s="126"/>
      <c r="F52" s="125"/>
      <c r="G52" s="30" t="s">
        <v>59</v>
      </c>
      <c r="H52" s="129"/>
      <c r="I52" s="31">
        <v>8</v>
      </c>
      <c r="J52" s="31" t="s">
        <v>60</v>
      </c>
      <c r="K52" s="31"/>
      <c r="L52" s="36" t="s">
        <v>61</v>
      </c>
      <c r="M52" s="31">
        <v>5</v>
      </c>
      <c r="N52" s="32" t="s">
        <v>60</v>
      </c>
    </row>
    <row r="53" spans="1:14" ht="15" customHeight="1">
      <c r="A53" s="24" t="s">
        <v>40</v>
      </c>
      <c r="B53" s="124">
        <f t="shared" si="1"/>
        <v>15</v>
      </c>
      <c r="C53" s="125"/>
      <c r="D53" s="124">
        <f t="shared" si="0"/>
        <v>1750</v>
      </c>
      <c r="E53" s="126"/>
      <c r="F53" s="125"/>
      <c r="G53" s="30" t="s">
        <v>59</v>
      </c>
      <c r="H53" s="129"/>
      <c r="I53" s="31">
        <v>10</v>
      </c>
      <c r="J53" s="31" t="s">
        <v>60</v>
      </c>
      <c r="K53" s="31"/>
      <c r="L53" s="36" t="s">
        <v>61</v>
      </c>
      <c r="M53" s="31">
        <v>5</v>
      </c>
      <c r="N53" s="32" t="s">
        <v>60</v>
      </c>
    </row>
    <row r="54" spans="1:14" ht="15" customHeight="1">
      <c r="A54" s="24" t="s">
        <v>41</v>
      </c>
      <c r="B54" s="124">
        <f t="shared" si="1"/>
        <v>30</v>
      </c>
      <c r="C54" s="125"/>
      <c r="D54" s="124">
        <f t="shared" si="0"/>
        <v>2500</v>
      </c>
      <c r="E54" s="126"/>
      <c r="F54" s="125"/>
      <c r="G54" s="30" t="s">
        <v>59</v>
      </c>
      <c r="H54" s="129"/>
      <c r="I54" s="31">
        <v>10</v>
      </c>
      <c r="J54" s="31" t="s">
        <v>60</v>
      </c>
      <c r="K54" s="31"/>
      <c r="L54" s="36" t="s">
        <v>61</v>
      </c>
      <c r="M54" s="31">
        <v>20</v>
      </c>
      <c r="N54" s="32" t="s">
        <v>60</v>
      </c>
    </row>
    <row r="55" spans="1:14" ht="15" customHeight="1">
      <c r="A55" s="24" t="s">
        <v>42</v>
      </c>
      <c r="B55" s="124">
        <f t="shared" si="1"/>
        <v>20</v>
      </c>
      <c r="C55" s="125"/>
      <c r="D55" s="124">
        <f t="shared" si="0"/>
        <v>2000</v>
      </c>
      <c r="E55" s="126"/>
      <c r="F55" s="125"/>
      <c r="G55" s="30" t="s">
        <v>59</v>
      </c>
      <c r="H55" s="129"/>
      <c r="I55" s="31">
        <v>10</v>
      </c>
      <c r="J55" s="31" t="s">
        <v>60</v>
      </c>
      <c r="K55" s="31"/>
      <c r="L55" s="36" t="s">
        <v>61</v>
      </c>
      <c r="M55" s="31">
        <v>10</v>
      </c>
      <c r="N55" s="32" t="s">
        <v>60</v>
      </c>
    </row>
    <row r="56" spans="1:14" ht="15" customHeight="1">
      <c r="A56" s="24" t="s">
        <v>43</v>
      </c>
      <c r="B56" s="124">
        <f t="shared" si="1"/>
        <v>15</v>
      </c>
      <c r="C56" s="125"/>
      <c r="D56" s="124">
        <f t="shared" si="0"/>
        <v>1750</v>
      </c>
      <c r="E56" s="126"/>
      <c r="F56" s="125"/>
      <c r="G56" s="30" t="s">
        <v>59</v>
      </c>
      <c r="H56" s="129"/>
      <c r="I56" s="31">
        <v>10</v>
      </c>
      <c r="J56" s="31" t="s">
        <v>60</v>
      </c>
      <c r="K56" s="31"/>
      <c r="L56" s="36" t="s">
        <v>61</v>
      </c>
      <c r="M56" s="31">
        <v>5</v>
      </c>
      <c r="N56" s="32" t="s">
        <v>60</v>
      </c>
    </row>
    <row r="57" spans="1:14" ht="15" customHeight="1">
      <c r="A57" s="24" t="s">
        <v>44</v>
      </c>
      <c r="B57" s="124">
        <f t="shared" si="1"/>
        <v>13</v>
      </c>
      <c r="C57" s="125"/>
      <c r="D57" s="124">
        <f t="shared" si="0"/>
        <v>1450</v>
      </c>
      <c r="E57" s="126"/>
      <c r="F57" s="125"/>
      <c r="G57" s="30" t="s">
        <v>59</v>
      </c>
      <c r="H57" s="129"/>
      <c r="I57" s="31">
        <v>8</v>
      </c>
      <c r="J57" s="31" t="s">
        <v>60</v>
      </c>
      <c r="K57" s="31"/>
      <c r="L57" s="36" t="s">
        <v>61</v>
      </c>
      <c r="M57" s="31">
        <v>5</v>
      </c>
      <c r="N57" s="32" t="s">
        <v>60</v>
      </c>
    </row>
    <row r="58" spans="1:14" ht="15" customHeight="1">
      <c r="A58" s="24" t="s">
        <v>45</v>
      </c>
      <c r="B58" s="124">
        <f t="shared" si="1"/>
        <v>10</v>
      </c>
      <c r="C58" s="125"/>
      <c r="D58" s="124">
        <f t="shared" si="0"/>
        <v>1500</v>
      </c>
      <c r="E58" s="126"/>
      <c r="F58" s="125"/>
      <c r="G58" s="30" t="s">
        <v>59</v>
      </c>
      <c r="H58" s="129"/>
      <c r="I58" s="31">
        <v>10</v>
      </c>
      <c r="J58" s="31" t="s">
        <v>60</v>
      </c>
      <c r="K58" s="31"/>
      <c r="L58" s="36" t="s">
        <v>61</v>
      </c>
      <c r="M58" s="31">
        <v>0</v>
      </c>
      <c r="N58" s="32" t="s">
        <v>60</v>
      </c>
    </row>
    <row r="59" spans="1:14" ht="15" customHeight="1">
      <c r="A59" s="24" t="s">
        <v>51</v>
      </c>
      <c r="B59" s="127">
        <f>SUM(B28:B58)</f>
        <v>596</v>
      </c>
      <c r="C59" s="128"/>
      <c r="D59" s="124">
        <f>SUM(D28:D58)</f>
        <v>61600</v>
      </c>
      <c r="E59" s="126"/>
      <c r="F59" s="125"/>
      <c r="G59" s="30" t="s">
        <v>59</v>
      </c>
      <c r="H59" s="129"/>
      <c r="I59" s="31">
        <f>SUM(I28:I58)</f>
        <v>318</v>
      </c>
      <c r="J59" s="31" t="s">
        <v>60</v>
      </c>
      <c r="K59" s="31"/>
      <c r="L59" s="36" t="s">
        <v>61</v>
      </c>
      <c r="M59" s="31">
        <f>SUM(M28:M58)</f>
        <v>278</v>
      </c>
      <c r="N59" s="32" t="s">
        <v>60</v>
      </c>
    </row>
    <row r="60" spans="1:14" ht="13.5">
      <c r="A60" s="13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3.5">
      <c r="A61" s="13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3.5">
      <c r="A62" s="10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10"/>
    </row>
    <row r="63" spans="1:14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10"/>
    </row>
    <row r="64" spans="1:14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</sheetData>
  <sheetProtection/>
  <mergeCells count="99">
    <mergeCell ref="A1:C1"/>
    <mergeCell ref="C3:C4"/>
    <mergeCell ref="I5:K5"/>
    <mergeCell ref="L5:N5"/>
    <mergeCell ref="A6:N6"/>
    <mergeCell ref="K8:N8"/>
    <mergeCell ref="F1:H2"/>
    <mergeCell ref="A9:C9"/>
    <mergeCell ref="J11:M11"/>
    <mergeCell ref="G13:H13"/>
    <mergeCell ref="J13:M13"/>
    <mergeCell ref="A15:N15"/>
    <mergeCell ref="A17:B18"/>
    <mergeCell ref="C17:F18"/>
    <mergeCell ref="G17:J18"/>
    <mergeCell ref="K17:N18"/>
    <mergeCell ref="A19:B22"/>
    <mergeCell ref="C19:F22"/>
    <mergeCell ref="G19:G22"/>
    <mergeCell ref="H19:J19"/>
    <mergeCell ref="K19:N20"/>
    <mergeCell ref="H20:J20"/>
    <mergeCell ref="H21:J21"/>
    <mergeCell ref="K21:N21"/>
    <mergeCell ref="H22:J22"/>
    <mergeCell ref="K22:N22"/>
    <mergeCell ref="A23:B24"/>
    <mergeCell ref="C23:E24"/>
    <mergeCell ref="F23:F24"/>
    <mergeCell ref="G23:J24"/>
    <mergeCell ref="K23:M24"/>
    <mergeCell ref="N23:N24"/>
    <mergeCell ref="B27:C27"/>
    <mergeCell ref="D27:F27"/>
    <mergeCell ref="G27:N27"/>
    <mergeCell ref="B28:C28"/>
    <mergeCell ref="D28:F28"/>
    <mergeCell ref="B29:C29"/>
    <mergeCell ref="D29:F29"/>
    <mergeCell ref="B30:C30"/>
    <mergeCell ref="D30:F30"/>
    <mergeCell ref="B31:C31"/>
    <mergeCell ref="D31:F31"/>
    <mergeCell ref="B32:C32"/>
    <mergeCell ref="D32:F32"/>
    <mergeCell ref="B33:C33"/>
    <mergeCell ref="D33:F33"/>
    <mergeCell ref="B34:C34"/>
    <mergeCell ref="D34:F34"/>
    <mergeCell ref="B35:C35"/>
    <mergeCell ref="D35:F35"/>
    <mergeCell ref="B36:C36"/>
    <mergeCell ref="D36:F36"/>
    <mergeCell ref="B37:C37"/>
    <mergeCell ref="D37:F37"/>
    <mergeCell ref="B38:C38"/>
    <mergeCell ref="D38:F38"/>
    <mergeCell ref="B39:C39"/>
    <mergeCell ref="D39:F39"/>
    <mergeCell ref="B40:C40"/>
    <mergeCell ref="D40:F40"/>
    <mergeCell ref="B41:C41"/>
    <mergeCell ref="D41:F41"/>
    <mergeCell ref="B42:C42"/>
    <mergeCell ref="D42:F42"/>
    <mergeCell ref="B43:C43"/>
    <mergeCell ref="D43:F43"/>
    <mergeCell ref="B44:C44"/>
    <mergeCell ref="D44:F44"/>
    <mergeCell ref="B45:C45"/>
    <mergeCell ref="D45:F45"/>
    <mergeCell ref="B46:C46"/>
    <mergeCell ref="D46:F46"/>
    <mergeCell ref="B47:C47"/>
    <mergeCell ref="D47:F47"/>
    <mergeCell ref="B48:C48"/>
    <mergeCell ref="D48:F48"/>
    <mergeCell ref="B49:C49"/>
    <mergeCell ref="D49:F49"/>
    <mergeCell ref="B50:C50"/>
    <mergeCell ref="D50:F50"/>
    <mergeCell ref="B51:C51"/>
    <mergeCell ref="D51:F51"/>
    <mergeCell ref="B52:C52"/>
    <mergeCell ref="D52:F52"/>
    <mergeCell ref="B53:C53"/>
    <mergeCell ref="D53:F53"/>
    <mergeCell ref="B54:C54"/>
    <mergeCell ref="D54:F54"/>
    <mergeCell ref="B55:C55"/>
    <mergeCell ref="D55:F55"/>
    <mergeCell ref="B56:C56"/>
    <mergeCell ref="D56:F56"/>
    <mergeCell ref="B57:C57"/>
    <mergeCell ref="D57:F57"/>
    <mergeCell ref="B58:C58"/>
    <mergeCell ref="D58:F58"/>
    <mergeCell ref="B59:C59"/>
    <mergeCell ref="D59:F59"/>
  </mergeCells>
  <printOptions/>
  <pageMargins left="0.7874015748031497" right="0.3937007874015748" top="0.3937007874015748" bottom="0.3937007874015748" header="0" footer="0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山田 壽紀</cp:lastModifiedBy>
  <cp:lastPrinted>2021-11-09T02:04:07Z</cp:lastPrinted>
  <dcterms:created xsi:type="dcterms:W3CDTF">2007-06-18T05:33:45Z</dcterms:created>
  <dcterms:modified xsi:type="dcterms:W3CDTF">2021-11-09T02:05:51Z</dcterms:modified>
  <cp:category/>
  <cp:version/>
  <cp:contentType/>
  <cp:contentStatus/>
</cp:coreProperties>
</file>