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285" windowHeight="8655" activeTab="0"/>
  </bookViews>
  <sheets>
    <sheet name="第8表" sheetId="1" r:id="rId1"/>
  </sheets>
  <definedNames>
    <definedName name="_xlnm.Print_Area" localSheetId="0">'第8表'!$A$1:$J$37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<sst xmlns="http://schemas.openxmlformats.org/spreadsheetml/2006/main" count="65" uniqueCount="39">
  <si>
    <t>従業者一人当たり</t>
  </si>
  <si>
    <t>従業者一人当た</t>
  </si>
  <si>
    <t>の製造品出荷額等</t>
  </si>
  <si>
    <t>りの付加価値額</t>
  </si>
  <si>
    <t>区　　分</t>
  </si>
  <si>
    <t>事業所数</t>
  </si>
  <si>
    <t>従業者数</t>
  </si>
  <si>
    <t>製造品出荷額等</t>
  </si>
  <si>
    <t>付加価値額</t>
  </si>
  <si>
    <t>（労働生産性）</t>
  </si>
  <si>
    <t>(付加価値生産性)</t>
  </si>
  <si>
    <t>人</t>
  </si>
  <si>
    <t>万円</t>
  </si>
  <si>
    <t>第８表　産業中分類別・事業所数、従業者数、労働生産性、付加価値生産性</t>
  </si>
  <si>
    <t>X</t>
  </si>
  <si>
    <t>X</t>
  </si>
  <si>
    <t>総　  　　　数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</si>
  <si>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</si>
  <si>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</si>
  <si>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</si>
  <si>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</si>
  <si>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</si>
  <si>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</si>
  <si>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</si>
  <si>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</si>
  <si>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</si>
  <si>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</si>
  <si>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ﾌﾟﾗｽﾁｯｸ製品製造業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</si>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</sst>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</numFmts>
  <fonts count="7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00">
    <xf numFmtId="0" fontId="0" fillId="0" borderId="0" xfId="0" applyAlignment="1">
      <alignment vertical="center"/>
    </xf>
    <xf numFmtId="0" fontId="3" fillId="0" borderId="0" xfId="20" applyNumberFormat="1" applyFont="1" applyAlignment="1">
      <alignment horizontal="left"/>
      <protection/>
    </xf>
    <xf numFmtId="0" fontId="4" fillId="0" borderId="0" xfId="20" applyNumberFormat="1" applyFont="1" applyAlignment="1">
      <alignment horizontal="left"/>
      <protection/>
    </xf>
    <xf numFmtId="0" fontId="4" fillId="0" borderId="0" xfId="20" applyNumberFormat="1" applyFont="1" applyAlignment="1">
      <alignment/>
      <protection/>
    </xf>
    <xf numFmtId="0" fontId="5" fillId="0" borderId="0" xfId="20" applyNumberFormat="1" applyFont="1" applyAlignment="1">
      <alignment horizontal="left"/>
      <protection/>
    </xf>
    <xf numFmtId="3" fontId="4" fillId="0" borderId="0" xfId="20" applyNumberFormat="1" applyFont="1" applyAlignme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0" fontId="1" fillId="0" borderId="1" xfId="20" applyNumberFormat="1" applyBorder="1">
      <alignment/>
      <protection/>
    </xf>
    <xf numFmtId="0" fontId="1" fillId="0" borderId="0" xfId="20" applyNumberForma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0" fontId="4" fillId="0" borderId="0" xfId="20" applyNumberFormat="1" applyFont="1" applyBorder="1" applyAlignment="1">
      <alignment/>
      <protection/>
    </xf>
    <xf numFmtId="0" fontId="1" fillId="0" borderId="2" xfId="20" applyNumberFormat="1" applyBorder="1">
      <alignment/>
      <protection/>
    </xf>
    <xf numFmtId="0" fontId="4" fillId="0" borderId="2" xfId="20" applyNumberFormat="1" applyFont="1" applyBorder="1" applyAlignment="1">
      <alignment horizontal="right"/>
      <protection/>
    </xf>
    <xf numFmtId="0" fontId="4" fillId="2" borderId="3" xfId="20" applyNumberFormat="1" applyFont="1" applyFill="1" applyBorder="1" applyAlignment="1">
      <alignment horizontal="center" vertical="center"/>
      <protection/>
    </xf>
    <xf numFmtId="0" fontId="4" fillId="2" borderId="3" xfId="20" applyNumberFormat="1" applyFont="1" applyFill="1" applyBorder="1" applyAlignment="1">
      <alignment/>
      <protection/>
    </xf>
    <xf numFmtId="0" fontId="6" fillId="2" borderId="4" xfId="20" applyNumberFormat="1" applyFont="1" applyFill="1" applyBorder="1" applyAlignment="1">
      <alignment horizontal="left" vertical="center"/>
      <protection/>
    </xf>
    <xf numFmtId="0" fontId="6" fillId="2" borderId="1" xfId="20" applyNumberFormat="1" applyFont="1" applyFill="1" applyBorder="1" applyAlignment="1">
      <alignment horizontal="left" vertical="center"/>
      <protection/>
    </xf>
    <xf numFmtId="0" fontId="6" fillId="2" borderId="3" xfId="20" applyNumberFormat="1" applyFont="1" applyFill="1" applyBorder="1" applyAlignment="1">
      <alignment horizontal="left" vertical="center"/>
      <protection/>
    </xf>
    <xf numFmtId="0" fontId="6" fillId="2" borderId="0" xfId="20" applyNumberFormat="1" applyFont="1" applyFill="1" applyBorder="1" applyAlignment="1">
      <alignment horizontal="left" vertical="center"/>
      <protection/>
    </xf>
    <xf numFmtId="0" fontId="6" fillId="2" borderId="3" xfId="20" applyNumberFormat="1" applyFont="1" applyFill="1" applyBorder="1" applyAlignment="1">
      <alignment horizontal="center" vertical="center"/>
      <protection/>
    </xf>
    <xf numFmtId="0" fontId="6" fillId="2" borderId="0" xfId="20" applyNumberFormat="1" applyFont="1" applyFill="1" applyBorder="1" applyAlignment="1">
      <alignment horizontal="center" vertical="center"/>
      <protection/>
    </xf>
    <xf numFmtId="0" fontId="5" fillId="2" borderId="4" xfId="20" applyNumberFormat="1" applyFont="1" applyFill="1" applyBorder="1" applyAlignment="1">
      <alignment horizontal="center" vertical="center"/>
      <protection/>
    </xf>
    <xf numFmtId="0" fontId="4" fillId="2" borderId="2" xfId="20" applyNumberFormat="1" applyFont="1" applyFill="1" applyBorder="1" applyAlignment="1">
      <alignment/>
      <protection/>
    </xf>
    <xf numFmtId="0" fontId="4" fillId="2" borderId="0" xfId="20" applyNumberFormat="1" applyFont="1" applyFill="1" applyBorder="1" applyAlignment="1">
      <alignment/>
      <protection/>
    </xf>
    <xf numFmtId="0" fontId="4" fillId="2" borderId="0" xfId="20" applyNumberFormat="1" applyFont="1" applyFill="1" applyBorder="1" applyAlignment="1">
      <alignment horizontal="center"/>
      <protection/>
    </xf>
    <xf numFmtId="0" fontId="4" fillId="2" borderId="0" xfId="20" applyNumberFormat="1" applyFont="1" applyFill="1" applyBorder="1" applyAlignment="1">
      <alignment horizontal="distributed"/>
      <protection/>
    </xf>
    <xf numFmtId="0" fontId="4" fillId="2" borderId="0" xfId="20" applyNumberFormat="1" applyFont="1" applyFill="1" applyAlignment="1">
      <alignment/>
      <protection/>
    </xf>
    <xf numFmtId="0" fontId="4" fillId="2" borderId="1" xfId="20" applyNumberFormat="1" applyFont="1" applyFill="1" applyBorder="1" applyAlignment="1">
      <alignment/>
      <protection/>
    </xf>
    <xf numFmtId="0" fontId="4" fillId="2" borderId="5" xfId="20" applyNumberFormat="1" applyFont="1" applyFill="1" applyBorder="1" applyAlignment="1">
      <alignment/>
      <protection/>
    </xf>
    <xf numFmtId="0" fontId="6" fillId="2" borderId="6" xfId="20" applyNumberFormat="1" applyFont="1" applyFill="1" applyBorder="1" applyAlignment="1">
      <alignment/>
      <protection/>
    </xf>
    <xf numFmtId="0" fontId="6" fillId="2" borderId="3" xfId="20" applyNumberFormat="1" applyFont="1" applyFill="1" applyBorder="1" applyAlignment="1">
      <alignment/>
      <protection/>
    </xf>
    <xf numFmtId="0" fontId="6" fillId="2" borderId="3" xfId="20" applyNumberFormat="1" applyFont="1" applyFill="1" applyBorder="1" applyAlignment="1">
      <alignment horizontal="center"/>
      <protection/>
    </xf>
    <xf numFmtId="0" fontId="6" fillId="2" borderId="3" xfId="20" applyNumberFormat="1" applyFont="1" applyFill="1" applyBorder="1" applyAlignment="1">
      <alignment horizontal="distributed"/>
      <protection/>
    </xf>
    <xf numFmtId="0" fontId="6" fillId="2" borderId="3" xfId="20" applyNumberFormat="1" applyFont="1" applyFill="1" applyBorder="1" applyAlignment="1">
      <alignment shrinkToFi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showOutlineSymbols="0" zoomScale="87" zoomScaleNormal="87" workbookViewId="0" topLeftCell="A1">
      <selection activeCell="A1" sqref="A1"/>
    </sheetView>
  </sheetViews>
  <sheetFormatPr defaultColWidth="9.00390625" defaultRowHeight="13.5"/>
  <cols>
    <col min="1" max="1" width="0.875" style="3" customWidth="1"/>
    <col min="2" max="2" width="25.625" style="3" customWidth="1"/>
    <col min="3" max="3" width="0.875" style="3" customWidth="1"/>
    <col min="4" max="5" width="8.625" style="3" customWidth="1"/>
    <col min="6" max="6" width="14.625" style="3" customWidth="1"/>
    <col min="7" max="9" width="13.625" style="3" customWidth="1"/>
    <col min="10" max="10" width="0.875" style="3" customWidth="1"/>
    <col min="11" max="16384" width="12.00390625" style="3" customWidth="1"/>
  </cols>
  <sheetData>
    <row r="1" spans="2:9" ht="17.25">
      <c r="B1" s="1" t="s">
        <v>13</v>
      </c>
      <c r="C1" s="1"/>
      <c r="D1" s="2"/>
      <c r="E1" s="2"/>
      <c r="F1" s="2"/>
      <c r="G1" s="2"/>
      <c r="H1" s="2"/>
      <c r="I1" s="2"/>
    </row>
    <row r="2" spans="2:9" ht="15" thickBot="1">
      <c r="B2" s="4"/>
      <c r="C2" s="4"/>
      <c r="D2" s="4"/>
      <c r="E2" s="4"/>
      <c r="F2" s="4"/>
      <c r="G2" s="4"/>
      <c r="H2" s="4"/>
      <c r="I2" s="4"/>
    </row>
    <row r="3" spans="1:10" ht="15" thickTop="1">
      <c r="A3" s="192"/>
      <c r="B3" s="187"/>
      <c r="C3" s="187"/>
      <c r="D3" s="181"/>
      <c r="E3" s="181"/>
      <c r="F3" s="181"/>
      <c r="G3" s="181"/>
      <c r="H3" s="181" t="s">
        <v>0</v>
      </c>
      <c r="I3" s="182" t="s">
        <v>1</v>
      </c>
      <c r="J3" s="193"/>
    </row>
    <row r="4" spans="1:10" ht="14.25">
      <c r="A4" s="192"/>
      <c r="B4" s="185" t="s">
        <v>4</v>
      </c>
      <c r="C4" s="179"/>
      <c r="D4" s="183" t="s">
        <v>5</v>
      </c>
      <c r="E4" s="183" t="s">
        <v>6</v>
      </c>
      <c r="F4" s="183" t="s">
        <v>7</v>
      </c>
      <c r="G4" s="183" t="s">
        <v>8</v>
      </c>
      <c r="H4" s="183" t="s">
        <v>2</v>
      </c>
      <c r="I4" s="184" t="s">
        <v>3</v>
      </c>
      <c r="J4" s="189"/>
    </row>
    <row r="5" spans="1:10" ht="14.25">
      <c r="A5" s="192"/>
      <c r="B5" s="185"/>
      <c r="C5" s="179"/>
      <c r="D5" s="185"/>
      <c r="E5" s="185"/>
      <c r="F5" s="185"/>
      <c r="G5" s="185"/>
      <c r="H5" s="185" t="s">
        <v>9</v>
      </c>
      <c r="I5" s="186" t="s">
        <v>10</v>
      </c>
      <c r="J5" s="194"/>
    </row>
    <row r="6" spans="1:9" ht="15">
      <c r="A6" s="192"/>
      <c r="B6" s="195"/>
      <c r="C6" s="188"/>
      <c r="D6" s="177"/>
      <c r="E6" s="178" t="s">
        <v>11</v>
      </c>
      <c r="F6" s="178" t="s">
        <v>12</v>
      </c>
      <c r="G6" s="178" t="s">
        <v>12</v>
      </c>
      <c r="H6" s="178" t="s">
        <v>12</v>
      </c>
      <c r="I6" s="178" t="s">
        <v>12</v>
      </c>
    </row>
    <row r="7" spans="1:4" ht="24" customHeight="1">
      <c r="A7" s="192"/>
      <c r="B7" s="196"/>
      <c r="C7" s="189"/>
      <c r="D7" s="147"/>
    </row>
    <row r="8" spans="1:9" ht="24" customHeight="1">
      <c r="A8" s="192"/>
      <c r="B8" s="197" t="s">
        <v>16</v>
      </c>
      <c r="C8" s="190"/>
      <c r="D8" s="148">
        <f>SUM(D10:D35)</f>
        <v>1472</v>
      </c>
      <c r="E8" s="6">
        <v>13151</v>
      </c>
      <c r="F8" s="7">
        <v>24533129</v>
      </c>
      <c r="G8" s="8">
        <v>11440676</v>
      </c>
      <c r="H8" s="9">
        <v>1865</v>
      </c>
      <c r="I8" s="10">
        <v>870</v>
      </c>
    </row>
    <row r="9" spans="1:9" ht="24" customHeight="1">
      <c r="A9" s="192"/>
      <c r="B9" s="197"/>
      <c r="C9" s="190"/>
      <c r="D9" s="149"/>
      <c r="E9" s="11"/>
      <c r="F9" s="12"/>
      <c r="G9" s="13"/>
      <c r="H9" s="14"/>
      <c r="I9" s="15"/>
    </row>
    <row r="10" spans="1:9" ht="24" customHeight="1">
      <c r="A10" s="192"/>
      <c r="B10" s="198" t="s">
        <v>17</v>
      </c>
      <c r="C10" s="191"/>
      <c r="D10" s="150">
        <v>28</v>
      </c>
      <c r="E10" s="16">
        <v>668</v>
      </c>
      <c r="F10" s="17">
        <v>1037891</v>
      </c>
      <c r="G10" s="18">
        <v>376857</v>
      </c>
      <c r="H10" s="19">
        <f>F10/E10</f>
        <v>1553.7290419161677</v>
      </c>
      <c r="I10" s="20">
        <f>G10/E10</f>
        <v>564.1571856287425</v>
      </c>
    </row>
    <row r="11" spans="1:9" ht="24" customHeight="1">
      <c r="A11" s="192"/>
      <c r="B11" s="198" t="s">
        <v>18</v>
      </c>
      <c r="C11" s="191"/>
      <c r="D11" s="151">
        <v>1</v>
      </c>
      <c r="E11" s="121" t="s">
        <v>14</v>
      </c>
      <c r="F11" s="122" t="s">
        <v>14</v>
      </c>
      <c r="G11" s="123" t="s">
        <v>14</v>
      </c>
      <c r="H11" s="124" t="s">
        <v>14</v>
      </c>
      <c r="I11" s="125" t="s">
        <v>15</v>
      </c>
    </row>
    <row r="12" spans="1:9" ht="24" customHeight="1">
      <c r="A12" s="192"/>
      <c r="B12" s="198" t="s">
        <v>19</v>
      </c>
      <c r="C12" s="191"/>
      <c r="D12" s="152">
        <v>6</v>
      </c>
      <c r="E12" s="21">
        <v>146</v>
      </c>
      <c r="F12" s="22">
        <v>1234859</v>
      </c>
      <c r="G12" s="23">
        <v>135481</v>
      </c>
      <c r="H12" s="24">
        <f>F12/E12</f>
        <v>8457.938356164384</v>
      </c>
      <c r="I12" s="25">
        <f>G12/E12</f>
        <v>927.9520547945206</v>
      </c>
    </row>
    <row r="13" spans="1:9" ht="24" customHeight="1">
      <c r="A13" s="192"/>
      <c r="B13" s="199" t="s">
        <v>20</v>
      </c>
      <c r="C13" s="191"/>
      <c r="D13" s="153">
        <v>139</v>
      </c>
      <c r="E13" s="26">
        <v>549</v>
      </c>
      <c r="F13" s="27">
        <v>308403</v>
      </c>
      <c r="G13" s="28">
        <v>144978</v>
      </c>
      <c r="H13" s="29">
        <f>F13/E13</f>
        <v>561.7540983606557</v>
      </c>
      <c r="I13" s="30">
        <f>G13/E13</f>
        <v>264.07650273224044</v>
      </c>
    </row>
    <row r="14" spans="1:9" ht="24" customHeight="1">
      <c r="A14" s="192"/>
      <c r="B14" s="198" t="s">
        <v>21</v>
      </c>
      <c r="C14" s="191"/>
      <c r="D14" s="154">
        <v>57</v>
      </c>
      <c r="E14" s="31">
        <v>271</v>
      </c>
      <c r="F14" s="32">
        <v>302935</v>
      </c>
      <c r="G14" s="33">
        <v>125421</v>
      </c>
      <c r="H14" s="34">
        <f>F14/E14</f>
        <v>1117.8413284132841</v>
      </c>
      <c r="I14" s="35">
        <f>G14/E14</f>
        <v>462.8081180811808</v>
      </c>
    </row>
    <row r="15" spans="1:9" ht="13.5" customHeight="1">
      <c r="A15" s="192"/>
      <c r="B15" s="198"/>
      <c r="C15" s="191"/>
      <c r="D15" s="155"/>
      <c r="E15" s="36"/>
      <c r="F15" s="37"/>
      <c r="G15" s="38"/>
      <c r="H15" s="39"/>
      <c r="I15" s="40"/>
    </row>
    <row r="16" spans="1:9" ht="24" customHeight="1">
      <c r="A16" s="192"/>
      <c r="B16" s="198" t="s">
        <v>22</v>
      </c>
      <c r="C16" s="191"/>
      <c r="D16" s="156">
        <v>58</v>
      </c>
      <c r="E16" s="41">
        <v>581</v>
      </c>
      <c r="F16" s="42">
        <v>1483116</v>
      </c>
      <c r="G16" s="43">
        <v>929180</v>
      </c>
      <c r="H16" s="44">
        <f>F16/E16</f>
        <v>2552.6953528399313</v>
      </c>
      <c r="I16" s="45">
        <f>G16/E16</f>
        <v>1599.2771084337348</v>
      </c>
    </row>
    <row r="17" spans="1:9" ht="24" customHeight="1">
      <c r="A17" s="192"/>
      <c r="B17" s="198" t="s">
        <v>23</v>
      </c>
      <c r="C17" s="191"/>
      <c r="D17" s="157">
        <v>33</v>
      </c>
      <c r="E17" s="46">
        <v>418</v>
      </c>
      <c r="F17" s="47">
        <v>602960</v>
      </c>
      <c r="G17" s="48">
        <v>257330</v>
      </c>
      <c r="H17" s="49">
        <f>F17/E17</f>
        <v>1442.488038277512</v>
      </c>
      <c r="I17" s="50">
        <f>G17/E17</f>
        <v>615.622009569378</v>
      </c>
    </row>
    <row r="18" spans="1:9" ht="24" customHeight="1">
      <c r="A18" s="192"/>
      <c r="B18" s="198" t="s">
        <v>24</v>
      </c>
      <c r="C18" s="191"/>
      <c r="D18" s="158">
        <v>36</v>
      </c>
      <c r="E18" s="51">
        <v>278</v>
      </c>
      <c r="F18" s="52">
        <v>401894</v>
      </c>
      <c r="G18" s="53">
        <v>173050</v>
      </c>
      <c r="H18" s="54">
        <f>F18/E18</f>
        <v>1445.6618705035971</v>
      </c>
      <c r="I18" s="55">
        <f>G18/E18</f>
        <v>622.4820143884892</v>
      </c>
    </row>
    <row r="19" spans="1:9" ht="24" customHeight="1">
      <c r="A19" s="192"/>
      <c r="B19" s="198" t="s">
        <v>25</v>
      </c>
      <c r="C19" s="191"/>
      <c r="D19" s="159">
        <v>2</v>
      </c>
      <c r="E19" s="126" t="s">
        <v>14</v>
      </c>
      <c r="F19" s="127" t="s">
        <v>14</v>
      </c>
      <c r="G19" s="128" t="s">
        <v>14</v>
      </c>
      <c r="H19" s="129" t="s">
        <v>15</v>
      </c>
      <c r="I19" s="130" t="s">
        <v>15</v>
      </c>
    </row>
    <row r="20" spans="1:9" ht="24" customHeight="1">
      <c r="A20" s="192"/>
      <c r="B20" s="198" t="s">
        <v>26</v>
      </c>
      <c r="C20" s="191"/>
      <c r="D20" s="160">
        <v>1</v>
      </c>
      <c r="E20" s="131" t="s">
        <v>14</v>
      </c>
      <c r="F20" s="132" t="s">
        <v>14</v>
      </c>
      <c r="G20" s="133" t="s">
        <v>14</v>
      </c>
      <c r="H20" s="134" t="s">
        <v>14</v>
      </c>
      <c r="I20" s="135" t="s">
        <v>14</v>
      </c>
    </row>
    <row r="21" spans="1:9" ht="15" customHeight="1">
      <c r="A21" s="192"/>
      <c r="B21" s="198"/>
      <c r="C21" s="191"/>
      <c r="D21" s="161"/>
      <c r="E21" s="56"/>
      <c r="F21" s="57"/>
      <c r="G21" s="58"/>
      <c r="H21" s="59"/>
      <c r="I21" s="60"/>
    </row>
    <row r="22" spans="1:9" ht="24" customHeight="1">
      <c r="A22" s="192"/>
      <c r="B22" s="198" t="s">
        <v>27</v>
      </c>
      <c r="C22" s="191"/>
      <c r="D22" s="162">
        <v>62</v>
      </c>
      <c r="E22" s="61">
        <v>1040</v>
      </c>
      <c r="F22" s="62">
        <v>2304012</v>
      </c>
      <c r="G22" s="63">
        <v>1053097</v>
      </c>
      <c r="H22" s="64">
        <f>F22/E22</f>
        <v>2215.396153846154</v>
      </c>
      <c r="I22" s="65">
        <f>G22/E22</f>
        <v>1012.5932692307692</v>
      </c>
    </row>
    <row r="23" spans="1:9" ht="24" customHeight="1">
      <c r="A23" s="192"/>
      <c r="B23" s="198" t="s">
        <v>28</v>
      </c>
      <c r="C23" s="191"/>
      <c r="D23" s="163">
        <v>7</v>
      </c>
      <c r="E23" s="66">
        <v>211</v>
      </c>
      <c r="F23" s="67">
        <v>1308836</v>
      </c>
      <c r="G23" s="68">
        <v>762041</v>
      </c>
      <c r="H23" s="69">
        <f>F23/E23</f>
        <v>6203.014218009479</v>
      </c>
      <c r="I23" s="70">
        <f>G23/E23</f>
        <v>3611.5687203791467</v>
      </c>
    </row>
    <row r="24" spans="1:9" ht="24" customHeight="1">
      <c r="A24" s="192"/>
      <c r="B24" s="199" t="s">
        <v>29</v>
      </c>
      <c r="C24" s="191"/>
      <c r="D24" s="164">
        <v>5</v>
      </c>
      <c r="E24" s="136" t="s">
        <v>14</v>
      </c>
      <c r="F24" s="137" t="s">
        <v>14</v>
      </c>
      <c r="G24" s="138" t="s">
        <v>14</v>
      </c>
      <c r="H24" s="139" t="s">
        <v>14</v>
      </c>
      <c r="I24" s="140" t="s">
        <v>15</v>
      </c>
    </row>
    <row r="25" spans="1:9" ht="24" customHeight="1">
      <c r="A25" s="192"/>
      <c r="B25" s="198" t="s">
        <v>30</v>
      </c>
      <c r="C25" s="191"/>
      <c r="D25" s="165">
        <v>24</v>
      </c>
      <c r="E25" s="71">
        <v>401</v>
      </c>
      <c r="F25" s="72">
        <v>824638</v>
      </c>
      <c r="G25" s="73">
        <v>429552</v>
      </c>
      <c r="H25" s="74">
        <f>F25/E25</f>
        <v>2056.4538653366585</v>
      </c>
      <c r="I25" s="75">
        <f>G25/E25</f>
        <v>1071.2019950124688</v>
      </c>
    </row>
    <row r="26" spans="1:9" ht="24" customHeight="1">
      <c r="A26" s="192"/>
      <c r="B26" s="198" t="s">
        <v>31</v>
      </c>
      <c r="C26" s="191"/>
      <c r="D26" s="166">
        <v>6</v>
      </c>
      <c r="E26" s="76">
        <v>294</v>
      </c>
      <c r="F26" s="77">
        <v>745395</v>
      </c>
      <c r="G26" s="78">
        <v>286803</v>
      </c>
      <c r="H26" s="79">
        <f>F26/E26</f>
        <v>2535.3571428571427</v>
      </c>
      <c r="I26" s="80">
        <f>G26/E26</f>
        <v>975.5204081632653</v>
      </c>
    </row>
    <row r="27" spans="1:9" ht="15" customHeight="1">
      <c r="A27" s="192"/>
      <c r="B27" s="198"/>
      <c r="C27" s="191"/>
      <c r="D27" s="167"/>
      <c r="E27" s="81"/>
      <c r="F27" s="82"/>
      <c r="G27" s="83"/>
      <c r="H27" s="84"/>
      <c r="I27" s="85"/>
    </row>
    <row r="28" spans="1:9" ht="24" customHeight="1">
      <c r="A28" s="192"/>
      <c r="B28" s="198" t="s">
        <v>32</v>
      </c>
      <c r="C28" s="191"/>
      <c r="D28" s="168">
        <v>6</v>
      </c>
      <c r="E28" s="86">
        <v>129</v>
      </c>
      <c r="F28" s="87">
        <v>333482</v>
      </c>
      <c r="G28" s="88">
        <v>91923</v>
      </c>
      <c r="H28" s="89">
        <f>F28/E28</f>
        <v>2585.1317829457366</v>
      </c>
      <c r="I28" s="90">
        <f>G28/E28</f>
        <v>712.5813953488372</v>
      </c>
    </row>
    <row r="29" spans="1:9" ht="24" customHeight="1">
      <c r="A29" s="192"/>
      <c r="B29" s="198" t="s">
        <v>33</v>
      </c>
      <c r="C29" s="191"/>
      <c r="D29" s="169">
        <v>713</v>
      </c>
      <c r="E29" s="91">
        <v>5285</v>
      </c>
      <c r="F29" s="92">
        <v>8362125</v>
      </c>
      <c r="G29" s="93">
        <v>4009875</v>
      </c>
      <c r="H29" s="94">
        <f>F29/E29</f>
        <v>1582.2374645222328</v>
      </c>
      <c r="I29" s="95">
        <f>G29/E29</f>
        <v>758.7275307473983</v>
      </c>
    </row>
    <row r="30" spans="1:9" ht="24" customHeight="1">
      <c r="A30" s="192"/>
      <c r="B30" s="198" t="s">
        <v>34</v>
      </c>
      <c r="C30" s="191"/>
      <c r="D30" s="170">
        <v>183</v>
      </c>
      <c r="E30" s="96">
        <v>1402</v>
      </c>
      <c r="F30" s="97">
        <v>1718091</v>
      </c>
      <c r="G30" s="98">
        <v>980687</v>
      </c>
      <c r="H30" s="99">
        <f>F30/E30</f>
        <v>1225.4572039942939</v>
      </c>
      <c r="I30" s="100">
        <f>G30/E30</f>
        <v>699.4914407988588</v>
      </c>
    </row>
    <row r="31" spans="1:9" ht="24" customHeight="1">
      <c r="A31" s="192"/>
      <c r="B31" s="198" t="s">
        <v>35</v>
      </c>
      <c r="C31" s="191"/>
      <c r="D31" s="171">
        <v>20</v>
      </c>
      <c r="E31" s="101">
        <v>265</v>
      </c>
      <c r="F31" s="102">
        <v>170672</v>
      </c>
      <c r="G31" s="103">
        <v>102356</v>
      </c>
      <c r="H31" s="104">
        <f>F31/E31</f>
        <v>644.045283018868</v>
      </c>
      <c r="I31" s="105">
        <f>G31/E31</f>
        <v>386.24905660377357</v>
      </c>
    </row>
    <row r="32" spans="1:9" ht="24" customHeight="1">
      <c r="A32" s="192"/>
      <c r="B32" s="198" t="s">
        <v>36</v>
      </c>
      <c r="C32" s="191"/>
      <c r="D32" s="172">
        <v>39</v>
      </c>
      <c r="E32" s="106">
        <v>656</v>
      </c>
      <c r="F32" s="107">
        <v>1390187</v>
      </c>
      <c r="G32" s="108">
        <v>400424</v>
      </c>
      <c r="H32" s="109">
        <f>F32/E32</f>
        <v>2119.1875</v>
      </c>
      <c r="I32" s="110">
        <f>G32/E32</f>
        <v>610.4024390243902</v>
      </c>
    </row>
    <row r="33" spans="1:9" ht="15" customHeight="1">
      <c r="A33" s="192"/>
      <c r="B33" s="198"/>
      <c r="C33" s="191"/>
      <c r="D33" s="173"/>
      <c r="E33" s="111"/>
      <c r="F33" s="112"/>
      <c r="G33" s="113"/>
      <c r="H33" s="114"/>
      <c r="I33" s="115"/>
    </row>
    <row r="34" spans="1:9" ht="24" customHeight="1">
      <c r="A34" s="192"/>
      <c r="B34" s="198" t="s">
        <v>37</v>
      </c>
      <c r="C34" s="191"/>
      <c r="D34" s="174">
        <v>2</v>
      </c>
      <c r="E34" s="141" t="s">
        <v>14</v>
      </c>
      <c r="F34" s="142" t="s">
        <v>14</v>
      </c>
      <c r="G34" s="143" t="s">
        <v>14</v>
      </c>
      <c r="H34" s="144" t="s">
        <v>15</v>
      </c>
      <c r="I34" s="145" t="s">
        <v>15</v>
      </c>
    </row>
    <row r="35" spans="1:9" ht="24" customHeight="1">
      <c r="A35" s="192"/>
      <c r="B35" s="198" t="s">
        <v>38</v>
      </c>
      <c r="C35" s="191"/>
      <c r="D35" s="175">
        <v>44</v>
      </c>
      <c r="E35" s="116">
        <v>215</v>
      </c>
      <c r="F35" s="117">
        <v>1053850</v>
      </c>
      <c r="G35" s="118">
        <v>862184</v>
      </c>
      <c r="H35" s="119">
        <f>F35/E35</f>
        <v>4901.627906976744</v>
      </c>
      <c r="I35" s="120">
        <f>G35/E35</f>
        <v>4010.1581395348835</v>
      </c>
    </row>
    <row r="36" spans="1:8" ht="24" customHeight="1">
      <c r="A36" s="192"/>
      <c r="B36" s="180"/>
      <c r="C36" s="189"/>
      <c r="D36" s="176"/>
      <c r="H36" s="5"/>
    </row>
    <row r="37" spans="2:9" ht="15">
      <c r="B37" s="146"/>
      <c r="C37" s="146"/>
      <c r="D37" s="146"/>
      <c r="E37" s="146"/>
      <c r="F37" s="146"/>
      <c r="G37" s="146"/>
      <c r="H37" s="146"/>
      <c r="I37" s="146"/>
    </row>
  </sheetData>
  <printOptions/>
  <pageMargins left="0.7874015748031497" right="0.7874015748031497" top="1.1811023622047245" bottom="0.5118110236220472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2003-03-19T06:39:01Z</cp:lastPrinted>
  <dcterms:created xsi:type="dcterms:W3CDTF">2002-03-11T01:24:25Z</dcterms:created>
  <dcterms:modified xsi:type="dcterms:W3CDTF">2003-03-19T06:39:14Z</dcterms:modified>
  <cp:category/>
  <cp:version/>
  <cp:contentType/>
  <cp:contentStatus/>
</cp:coreProperties>
</file>