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10" windowWidth="19380" windowHeight="10785" activeTab="0"/>
  </bookViews>
  <sheets>
    <sheet name="５表" sheetId="1" r:id="rId1"/>
  </sheets>
  <definedNames>
    <definedName name="_xlnm.Print_Area" localSheetId="0">'５表'!$A$1:$S$35</definedName>
  </definedNames>
  <calcPr fullCalcOnLoad="1"/>
</workbook>
</file>

<file path=xl/sharedStrings.xml><?xml version="1.0" encoding="utf-8"?>
<sst xmlns="http://schemas.openxmlformats.org/spreadsheetml/2006/main" count="136" uniqueCount="43">
  <si>
    <t>事  業  所  数</t>
  </si>
  <si>
    <t>従  業  者  数</t>
  </si>
  <si>
    <t>製　造　品　出　荷　額　等</t>
  </si>
  <si>
    <t>付　加　価　値　額</t>
  </si>
  <si>
    <t>区　　　分</t>
  </si>
  <si>
    <t>平成16年</t>
  </si>
  <si>
    <t>対前年比</t>
  </si>
  <si>
    <t>　平成16年</t>
  </si>
  <si>
    <t>構成比</t>
  </si>
  <si>
    <t>％</t>
  </si>
  <si>
    <t>人</t>
  </si>
  <si>
    <t>万円</t>
  </si>
  <si>
    <t>09</t>
  </si>
  <si>
    <t>食料品</t>
  </si>
  <si>
    <t xml:space="preserve">           </t>
  </si>
  <si>
    <t>飲料</t>
  </si>
  <si>
    <t>Ｘ</t>
  </si>
  <si>
    <t>繊維</t>
  </si>
  <si>
    <t>衣服</t>
  </si>
  <si>
    <t>木材・木製品</t>
  </si>
  <si>
    <t>家具</t>
  </si>
  <si>
    <t>印刷</t>
  </si>
  <si>
    <t>化学</t>
  </si>
  <si>
    <t>ﾌﾟﾗｽﾁｯｸ製品</t>
  </si>
  <si>
    <t>ゴム製品</t>
  </si>
  <si>
    <t>皮革</t>
  </si>
  <si>
    <t>窯業</t>
  </si>
  <si>
    <t>鉄鋼</t>
  </si>
  <si>
    <t>非鉄金属</t>
  </si>
  <si>
    <t>金属製品</t>
  </si>
  <si>
    <t>電子部品</t>
  </si>
  <si>
    <t>輸送用機械</t>
  </si>
  <si>
    <t>精密機械</t>
  </si>
  <si>
    <t>その他</t>
  </si>
  <si>
    <t>注：付加価値額は、粗付加価値額（従業者29人以下の事業所）での集計を含む。</t>
  </si>
  <si>
    <t>第５表　産業中分類別　事業所数、従業者数、製造品出荷額等、付加価値額</t>
  </si>
  <si>
    <t>　平成17年</t>
  </si>
  <si>
    <t>総　数</t>
  </si>
  <si>
    <t>パルプ</t>
  </si>
  <si>
    <t>Ｘ</t>
  </si>
  <si>
    <t>石油</t>
  </si>
  <si>
    <t>一般機械</t>
  </si>
  <si>
    <t>電気機械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</si>
</sst>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  <numFmt numFmtId="179" formatCode="###\ ###\ ###"/>
    <numFmt numFmtId="180" formatCode="0.0_);[Red]\(0.0\)"/>
  </numFmts>
  <fonts count="7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3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0" fontId="5" fillId="0" borderId="0" xfId="20" applyNumberFormat="1" applyFont="1" applyAlignment="1">
      <alignment/>
      <protection/>
    </xf>
    <xf numFmtId="0" fontId="1" fillId="0" borderId="1" xfId="20" applyNumberFormat="1">
      <alignment/>
      <protection/>
    </xf>
    <xf numFmtId="0" fontId="4" fillId="0" borderId="2" xfId="20" applyNumberFormat="1" applyFont="1" applyBorder="1" applyAlignment="1">
      <alignment/>
      <protection/>
    </xf>
    <xf numFmtId="0" fontId="4" fillId="0" borderId="1" xfId="20" applyNumberFormat="1" applyFont="1" applyBorder="1" applyAlignment="1">
      <alignment horizontal="centerContinuous"/>
      <protection/>
    </xf>
    <xf numFmtId="0" fontId="4" fillId="0" borderId="1" xfId="20" applyNumberFormat="1" applyFont="1" applyAlignment="1">
      <alignment horizontal="centerContinuous"/>
      <protection/>
    </xf>
    <xf numFmtId="0" fontId="4" fillId="0" borderId="3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4" xfId="20" applyNumberFormat="1" applyFont="1" applyBorder="1" applyAlignment="1">
      <alignment horizontal="centerContinuous"/>
      <protection/>
    </xf>
    <xf numFmtId="0" fontId="4" fillId="0" borderId="5" xfId="20" applyNumberFormat="1" applyFont="1" applyBorder="1" applyAlignment="1">
      <alignment horizontal="center"/>
      <protection/>
    </xf>
    <xf numFmtId="0" fontId="4" fillId="0" borderId="6" xfId="20" applyNumberFormat="1" applyFont="1" applyAlignment="1">
      <alignment horizontal="center"/>
      <protection/>
    </xf>
    <xf numFmtId="0" fontId="4" fillId="0" borderId="7" xfId="20" applyNumberFormat="1" applyFont="1" applyAlignment="1">
      <alignment horizontal="center"/>
      <protection/>
    </xf>
    <xf numFmtId="0" fontId="4" fillId="0" borderId="8" xfId="20" applyNumberFormat="1" applyFont="1" applyBorder="1" applyAlignment="1">
      <alignment horizontal="center"/>
      <protection/>
    </xf>
    <xf numFmtId="0" fontId="4" fillId="0" borderId="9" xfId="20" applyNumberFormat="1" applyFont="1" applyBorder="1" applyAlignment="1">
      <alignment/>
      <protection/>
    </xf>
    <xf numFmtId="0" fontId="4" fillId="0" borderId="9" xfId="20" applyNumberFormat="1" applyFont="1" applyBorder="1" applyAlignment="1">
      <alignment horizontal="center"/>
      <protection/>
    </xf>
    <xf numFmtId="0" fontId="4" fillId="0" borderId="10" xfId="20" applyNumberFormat="1" applyFont="1" applyAlignment="1">
      <alignment horizontal="center"/>
      <protection/>
    </xf>
    <xf numFmtId="0" fontId="4" fillId="0" borderId="0" xfId="20" applyNumberFormat="1" applyFont="1" applyAlignment="1">
      <alignment horizontal="center"/>
      <protection/>
    </xf>
    <xf numFmtId="0" fontId="4" fillId="0" borderId="11" xfId="20" applyNumberFormat="1" applyFont="1" applyBorder="1" applyAlignment="1">
      <alignment horizontal="center"/>
      <protection/>
    </xf>
    <xf numFmtId="0" fontId="1" fillId="0" borderId="7" xfId="20" applyNumberFormat="1">
      <alignment/>
      <protection/>
    </xf>
    <xf numFmtId="0" fontId="4" fillId="0" borderId="7" xfId="20" applyNumberFormat="1" applyFont="1" applyAlignment="1">
      <alignment/>
      <protection/>
    </xf>
    <xf numFmtId="0" fontId="1" fillId="0" borderId="6" xfId="20" applyNumberFormat="1">
      <alignment/>
      <protection/>
    </xf>
    <xf numFmtId="0" fontId="4" fillId="0" borderId="7" xfId="20" applyNumberFormat="1" applyFont="1" applyAlignment="1">
      <alignment horizontal="right"/>
      <protection/>
    </xf>
    <xf numFmtId="0" fontId="1" fillId="0" borderId="10" xfId="20" applyNumberFormat="1">
      <alignment/>
      <protection/>
    </xf>
    <xf numFmtId="0" fontId="4" fillId="0" borderId="0" xfId="20" applyNumberFormat="1" applyFont="1" applyAlignment="1">
      <alignment horizontal="centerContinuous" vertical="center"/>
      <protection/>
    </xf>
    <xf numFmtId="3" fontId="4" fillId="0" borderId="1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49" fontId="4" fillId="0" borderId="0" xfId="20" applyNumberFormat="1" applyFont="1" applyAlignment="1">
      <alignment horizontal="right"/>
      <protection/>
    </xf>
    <xf numFmtId="0" fontId="4" fillId="0" borderId="0" xfId="20" applyNumberFormat="1" applyFont="1" applyAlignment="1">
      <alignment horizontal="distributed"/>
      <protection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176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0" fontId="6" fillId="0" borderId="0" xfId="20" applyNumberFormat="1" applyFont="1" applyAlignment="1">
      <alignment horizontal="distributed"/>
      <protection/>
    </xf>
    <xf numFmtId="3" fontId="4" fillId="0" borderId="10" xfId="20" applyNumberFormat="1" applyFont="1" applyAlignment="1">
      <alignment/>
      <protection/>
    </xf>
    <xf numFmtId="3" fontId="4" fillId="0" borderId="0" xfId="20" applyNumberFormat="1" applyFont="1" applyAlignment="1">
      <alignment/>
      <protection/>
    </xf>
    <xf numFmtId="176" fontId="4" fillId="0" borderId="0" xfId="20" applyNumberFormat="1" applyFont="1" applyAlignment="1">
      <alignment/>
      <protection/>
    </xf>
    <xf numFmtId="0" fontId="4" fillId="0" borderId="1" xfId="20" applyNumberFormat="1" applyFont="1" applyBorder="1">
      <alignment/>
      <protection/>
    </xf>
    <xf numFmtId="0" fontId="1" fillId="0" borderId="1" xfId="20" applyNumberFormat="1" applyBorder="1">
      <alignment/>
      <protection/>
    </xf>
    <xf numFmtId="3" fontId="1" fillId="0" borderId="1" xfId="20" applyNumberFormat="1" applyBorder="1">
      <alignment/>
      <protection/>
    </xf>
    <xf numFmtId="3" fontId="1" fillId="0" borderId="0" xfId="20" applyNumberFormat="1" applyBorder="1">
      <alignment/>
      <protection/>
    </xf>
    <xf numFmtId="0" fontId="4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35"/>
  <sheetViews>
    <sheetView tabSelected="1" showOutlineSymbols="0" zoomScale="85" zoomScaleNormal="85" workbookViewId="0" topLeftCell="A1">
      <pane xSplit="2" topLeftCell="C1" activePane="topRight" state="frozen"/>
      <selection pane="topLeft" activeCell="A1" sqref="A1"/>
      <selection pane="topRight" activeCell="A37" sqref="A37"/>
    </sheetView>
  </sheetViews>
  <sheetFormatPr defaultColWidth="9.00390625" defaultRowHeight="13.5"/>
  <cols>
    <col min="1" max="1" width="4.125" style="2" customWidth="1"/>
    <col min="2" max="2" width="13.75390625" style="2" customWidth="1"/>
    <col min="3" max="10" width="9.75390625" style="2" customWidth="1"/>
    <col min="11" max="11" width="1.875" style="2" customWidth="1"/>
    <col min="12" max="12" width="14.25390625" style="3" customWidth="1"/>
    <col min="13" max="13" width="14.25390625" style="2" customWidth="1"/>
    <col min="14" max="14" width="8.625" style="2" customWidth="1"/>
    <col min="15" max="15" width="9.75390625" style="2" customWidth="1"/>
    <col min="16" max="17" width="14.25390625" style="2" customWidth="1"/>
    <col min="18" max="18" width="8.625" style="2" customWidth="1"/>
    <col min="19" max="19" width="9.75390625" style="2" customWidth="1"/>
    <col min="20" max="16384" width="12.00390625" style="2" customWidth="1"/>
  </cols>
  <sheetData>
    <row r="1" ht="19.5" customHeight="1">
      <c r="A1" s="1" t="s">
        <v>35</v>
      </c>
    </row>
    <row r="2" spans="1:12" ht="13.5" customHeight="1" thickBot="1">
      <c r="A2" s="4"/>
      <c r="L2" s="2"/>
    </row>
    <row r="3" spans="1:19" ht="15.75" thickTop="1">
      <c r="A3" s="5"/>
      <c r="B3" s="6"/>
      <c r="C3" s="7" t="s">
        <v>0</v>
      </c>
      <c r="D3" s="8"/>
      <c r="E3" s="8"/>
      <c r="F3" s="8"/>
      <c r="G3" s="9" t="s">
        <v>1</v>
      </c>
      <c r="H3" s="8"/>
      <c r="I3" s="8"/>
      <c r="J3" s="8"/>
      <c r="K3" s="8"/>
      <c r="L3" s="8" t="s">
        <v>2</v>
      </c>
      <c r="M3" s="8"/>
      <c r="N3" s="8"/>
      <c r="O3" s="8"/>
      <c r="P3" s="9" t="s">
        <v>3</v>
      </c>
      <c r="Q3" s="8"/>
      <c r="R3" s="8"/>
      <c r="S3" s="8"/>
    </row>
    <row r="4" spans="1:19" ht="14.25">
      <c r="A4" s="10" t="s">
        <v>4</v>
      </c>
      <c r="B4" s="11"/>
      <c r="C4" s="12" t="s">
        <v>5</v>
      </c>
      <c r="D4" s="13" t="s">
        <v>36</v>
      </c>
      <c r="E4" s="14"/>
      <c r="F4" s="13" t="s">
        <v>6</v>
      </c>
      <c r="G4" s="13" t="s">
        <v>5</v>
      </c>
      <c r="H4" s="13" t="s">
        <v>36</v>
      </c>
      <c r="I4" s="14"/>
      <c r="J4" s="13" t="s">
        <v>6</v>
      </c>
      <c r="K4" s="14"/>
      <c r="L4" s="12" t="s">
        <v>7</v>
      </c>
      <c r="M4" s="13" t="s">
        <v>36</v>
      </c>
      <c r="N4" s="14"/>
      <c r="O4" s="13" t="s">
        <v>6</v>
      </c>
      <c r="P4" s="15" t="s">
        <v>7</v>
      </c>
      <c r="Q4" s="13" t="s">
        <v>36</v>
      </c>
      <c r="R4" s="14"/>
      <c r="S4" s="13" t="s">
        <v>6</v>
      </c>
    </row>
    <row r="5" spans="2:19" ht="14.25">
      <c r="B5" s="16"/>
      <c r="C5" s="17"/>
      <c r="D5" s="18"/>
      <c r="E5" s="13" t="s">
        <v>8</v>
      </c>
      <c r="F5" s="18"/>
      <c r="G5" s="18"/>
      <c r="H5" s="18"/>
      <c r="I5" s="13" t="s">
        <v>8</v>
      </c>
      <c r="J5" s="18"/>
      <c r="K5" s="19"/>
      <c r="L5" s="17"/>
      <c r="M5" s="18"/>
      <c r="N5" s="13" t="s">
        <v>8</v>
      </c>
      <c r="O5" s="18"/>
      <c r="P5" s="20"/>
      <c r="Q5" s="18"/>
      <c r="R5" s="13" t="s">
        <v>8</v>
      </c>
      <c r="S5" s="18"/>
    </row>
    <row r="6" spans="1:19" ht="15">
      <c r="A6" s="21"/>
      <c r="B6" s="22"/>
      <c r="C6" s="23"/>
      <c r="D6" s="21"/>
      <c r="E6" s="24" t="s">
        <v>9</v>
      </c>
      <c r="F6" s="24" t="s">
        <v>9</v>
      </c>
      <c r="G6" s="24" t="s">
        <v>10</v>
      </c>
      <c r="H6" s="24" t="s">
        <v>10</v>
      </c>
      <c r="I6" s="24" t="s">
        <v>9</v>
      </c>
      <c r="J6" s="24" t="s">
        <v>9</v>
      </c>
      <c r="K6" s="24"/>
      <c r="L6" s="24" t="s">
        <v>11</v>
      </c>
      <c r="M6" s="24" t="s">
        <v>11</v>
      </c>
      <c r="N6" s="24" t="s">
        <v>9</v>
      </c>
      <c r="O6" s="24" t="s">
        <v>9</v>
      </c>
      <c r="P6" s="24" t="s">
        <v>11</v>
      </c>
      <c r="Q6" s="24" t="s">
        <v>11</v>
      </c>
      <c r="R6" s="24" t="s">
        <v>9</v>
      </c>
      <c r="S6" s="24" t="s">
        <v>9</v>
      </c>
    </row>
    <row r="7" ht="21.75" customHeight="1">
      <c r="C7" s="25"/>
    </row>
    <row r="8" spans="1:19" ht="21.75" customHeight="1">
      <c r="A8" s="10" t="s">
        <v>37</v>
      </c>
      <c r="B8" s="26"/>
      <c r="C8" s="27">
        <f>SUM(C11:C33)</f>
        <v>643</v>
      </c>
      <c r="D8" s="28">
        <f>SUM(D11:D33)</f>
        <v>672</v>
      </c>
      <c r="E8" s="29">
        <f>SUM(E11:E33)</f>
        <v>99.99999999999997</v>
      </c>
      <c r="F8" s="29">
        <f>ROUND(D8/C8*100,1)</f>
        <v>104.5</v>
      </c>
      <c r="G8" s="28">
        <f>SUM(G11:G33)</f>
        <v>13670</v>
      </c>
      <c r="H8" s="28">
        <f>SUM(H11:H33)</f>
        <v>14001</v>
      </c>
      <c r="I8" s="29">
        <f>SUM(I11:I33)</f>
        <v>100</v>
      </c>
      <c r="J8" s="29">
        <f>ROUND(H8/G8*100,1)</f>
        <v>102.4</v>
      </c>
      <c r="K8" s="28"/>
      <c r="L8" s="28">
        <v>28262385</v>
      </c>
      <c r="M8" s="28">
        <v>29847039</v>
      </c>
      <c r="N8" s="29">
        <v>100</v>
      </c>
      <c r="O8" s="29">
        <v>105.6</v>
      </c>
      <c r="P8" s="28">
        <v>12514428</v>
      </c>
      <c r="Q8" s="28">
        <v>13234308</v>
      </c>
      <c r="R8" s="29">
        <v>100</v>
      </c>
      <c r="S8" s="29">
        <v>105.8</v>
      </c>
    </row>
    <row r="9" spans="1:19" ht="21.75" customHeight="1">
      <c r="A9" s="26"/>
      <c r="B9" s="26"/>
      <c r="C9" s="27"/>
      <c r="D9" s="28"/>
      <c r="E9" s="29"/>
      <c r="F9" s="29"/>
      <c r="G9" s="28"/>
      <c r="H9" s="28"/>
      <c r="I9" s="29"/>
      <c r="J9" s="29"/>
      <c r="K9" s="29"/>
      <c r="L9" s="28"/>
      <c r="M9" s="28"/>
      <c r="N9" s="29"/>
      <c r="O9" s="29"/>
      <c r="P9" s="28"/>
      <c r="Q9" s="28"/>
      <c r="R9" s="29"/>
      <c r="S9" s="29"/>
    </row>
    <row r="10" spans="1:19" ht="21.75" customHeight="1">
      <c r="A10" s="26"/>
      <c r="B10" s="26"/>
      <c r="C10" s="27"/>
      <c r="D10" s="28"/>
      <c r="E10" s="29"/>
      <c r="F10" s="29"/>
      <c r="G10" s="28"/>
      <c r="H10" s="28"/>
      <c r="I10" s="29"/>
      <c r="J10" s="29"/>
      <c r="K10" s="29"/>
      <c r="L10" s="28"/>
      <c r="M10" s="28"/>
      <c r="N10" s="29"/>
      <c r="O10" s="29"/>
      <c r="P10" s="28"/>
      <c r="Q10" s="28"/>
      <c r="R10" s="29"/>
      <c r="S10" s="29"/>
    </row>
    <row r="11" spans="1:20" ht="21.75" customHeight="1">
      <c r="A11" s="30" t="s">
        <v>12</v>
      </c>
      <c r="B11" s="31" t="s">
        <v>13</v>
      </c>
      <c r="C11" s="27">
        <v>18</v>
      </c>
      <c r="D11" s="28">
        <v>20</v>
      </c>
      <c r="E11" s="29">
        <f aca="true" t="shared" si="0" ref="E11:E33">ROUND(D11/$D$8*100,1)</f>
        <v>3</v>
      </c>
      <c r="F11" s="29">
        <f aca="true" t="shared" si="1" ref="F11:F33">ROUND(D11/C11*100,1)</f>
        <v>111.1</v>
      </c>
      <c r="G11" s="32">
        <v>729</v>
      </c>
      <c r="H11" s="33">
        <v>713</v>
      </c>
      <c r="I11" s="29">
        <f>ROUND(H11/$H$8*100,1)</f>
        <v>5.1</v>
      </c>
      <c r="J11" s="29">
        <f>ROUND(H11/G11*100,1)</f>
        <v>97.8</v>
      </c>
      <c r="K11" s="29"/>
      <c r="L11" s="28">
        <v>833341</v>
      </c>
      <c r="M11" s="28">
        <v>1024611</v>
      </c>
      <c r="N11" s="29">
        <f aca="true" t="shared" si="2" ref="N11:N31">ROUND(M11/$M$8*100,1)</f>
        <v>3.4</v>
      </c>
      <c r="O11" s="29">
        <f aca="true" t="shared" si="3" ref="O11:O31">ROUND(M11/L11*100,1)</f>
        <v>123</v>
      </c>
      <c r="P11" s="28">
        <v>326668</v>
      </c>
      <c r="Q11" s="28">
        <v>432210</v>
      </c>
      <c r="R11" s="29">
        <f aca="true" t="shared" si="4" ref="R11:R31">ROUND(Q11/$Q$8*100,1)</f>
        <v>3.3</v>
      </c>
      <c r="S11" s="29">
        <f aca="true" t="shared" si="5" ref="S11:S31">ROUND(Q11/P11*100,1)</f>
        <v>132.3</v>
      </c>
      <c r="T11" s="2" t="s">
        <v>14</v>
      </c>
    </row>
    <row r="12" spans="1:20" ht="21.75" customHeight="1">
      <c r="A12" s="2">
        <v>10</v>
      </c>
      <c r="B12" s="31" t="s">
        <v>15</v>
      </c>
      <c r="C12" s="27">
        <v>3</v>
      </c>
      <c r="D12" s="28">
        <v>3</v>
      </c>
      <c r="E12" s="29">
        <f t="shared" si="0"/>
        <v>0.4</v>
      </c>
      <c r="F12" s="29">
        <f t="shared" si="1"/>
        <v>100</v>
      </c>
      <c r="G12" s="34">
        <v>43</v>
      </c>
      <c r="H12" s="33">
        <v>44</v>
      </c>
      <c r="I12" s="29">
        <f aca="true" t="shared" si="6" ref="I12:I33">ROUND(H12/$H$8*100,1)</f>
        <v>0.3</v>
      </c>
      <c r="J12" s="29">
        <f aca="true" t="shared" si="7" ref="J12:J33">ROUND(H12/G12*100,1)</f>
        <v>102.3</v>
      </c>
      <c r="K12" s="35"/>
      <c r="L12" s="36" t="s">
        <v>16</v>
      </c>
      <c r="M12" s="36" t="s">
        <v>16</v>
      </c>
      <c r="N12" s="36" t="s">
        <v>16</v>
      </c>
      <c r="O12" s="36" t="s">
        <v>16</v>
      </c>
      <c r="P12" s="36" t="s">
        <v>16</v>
      </c>
      <c r="Q12" s="36" t="s">
        <v>16</v>
      </c>
      <c r="R12" s="36" t="s">
        <v>16</v>
      </c>
      <c r="S12" s="36" t="s">
        <v>16</v>
      </c>
      <c r="T12" s="2" t="s">
        <v>14</v>
      </c>
    </row>
    <row r="13" spans="1:19" ht="21.75" customHeight="1">
      <c r="A13" s="2">
        <v>11</v>
      </c>
      <c r="B13" s="31" t="s">
        <v>17</v>
      </c>
      <c r="C13" s="27">
        <v>7</v>
      </c>
      <c r="D13" s="28">
        <v>6</v>
      </c>
      <c r="E13" s="29">
        <f t="shared" si="0"/>
        <v>0.9</v>
      </c>
      <c r="F13" s="29">
        <f t="shared" si="1"/>
        <v>85.7</v>
      </c>
      <c r="G13" s="34">
        <v>225</v>
      </c>
      <c r="H13" s="33">
        <v>206</v>
      </c>
      <c r="I13" s="29">
        <f t="shared" si="6"/>
        <v>1.5</v>
      </c>
      <c r="J13" s="29">
        <f t="shared" si="7"/>
        <v>91.6</v>
      </c>
      <c r="K13" s="29"/>
      <c r="L13" s="36">
        <v>1356709</v>
      </c>
      <c r="M13" s="36">
        <v>1278420</v>
      </c>
      <c r="N13" s="29">
        <f t="shared" si="2"/>
        <v>4.3</v>
      </c>
      <c r="O13" s="29">
        <f t="shared" si="3"/>
        <v>94.2</v>
      </c>
      <c r="P13" s="36">
        <v>125039</v>
      </c>
      <c r="Q13" s="36">
        <v>148185</v>
      </c>
      <c r="R13" s="29">
        <f t="shared" si="4"/>
        <v>1.1</v>
      </c>
      <c r="S13" s="29">
        <f t="shared" si="5"/>
        <v>118.5</v>
      </c>
    </row>
    <row r="14" spans="1:19" ht="21.75" customHeight="1">
      <c r="A14" s="2">
        <v>12</v>
      </c>
      <c r="B14" s="31" t="s">
        <v>18</v>
      </c>
      <c r="C14" s="27">
        <v>36</v>
      </c>
      <c r="D14" s="28">
        <v>34</v>
      </c>
      <c r="E14" s="29">
        <f t="shared" si="0"/>
        <v>5.1</v>
      </c>
      <c r="F14" s="29">
        <f t="shared" si="1"/>
        <v>94.4</v>
      </c>
      <c r="G14" s="32">
        <v>345</v>
      </c>
      <c r="H14" s="33">
        <v>334</v>
      </c>
      <c r="I14" s="29">
        <f t="shared" si="6"/>
        <v>2.4</v>
      </c>
      <c r="J14" s="29">
        <f t="shared" si="7"/>
        <v>96.8</v>
      </c>
      <c r="K14" s="29"/>
      <c r="L14" s="28">
        <v>280363</v>
      </c>
      <c r="M14" s="28">
        <v>290664</v>
      </c>
      <c r="N14" s="29">
        <f t="shared" si="2"/>
        <v>1</v>
      </c>
      <c r="O14" s="29">
        <f t="shared" si="3"/>
        <v>103.7</v>
      </c>
      <c r="P14" s="28">
        <v>114136</v>
      </c>
      <c r="Q14" s="28">
        <v>113578</v>
      </c>
      <c r="R14" s="29">
        <f t="shared" si="4"/>
        <v>0.9</v>
      </c>
      <c r="S14" s="29">
        <f t="shared" si="5"/>
        <v>99.5</v>
      </c>
    </row>
    <row r="15" spans="1:19" ht="21.75" customHeight="1">
      <c r="A15" s="2">
        <v>13</v>
      </c>
      <c r="B15" s="37" t="s">
        <v>19</v>
      </c>
      <c r="C15" s="27">
        <v>32</v>
      </c>
      <c r="D15" s="28">
        <v>34</v>
      </c>
      <c r="E15" s="29">
        <f t="shared" si="0"/>
        <v>5.1</v>
      </c>
      <c r="F15" s="29">
        <f t="shared" si="1"/>
        <v>106.3</v>
      </c>
      <c r="G15" s="32">
        <v>287</v>
      </c>
      <c r="H15" s="33">
        <v>293</v>
      </c>
      <c r="I15" s="29">
        <f t="shared" si="6"/>
        <v>2.1</v>
      </c>
      <c r="J15" s="29">
        <f t="shared" si="7"/>
        <v>102.1</v>
      </c>
      <c r="K15" s="29"/>
      <c r="L15" s="28">
        <v>585188</v>
      </c>
      <c r="M15" s="28">
        <v>482294</v>
      </c>
      <c r="N15" s="29">
        <f t="shared" si="2"/>
        <v>1.6</v>
      </c>
      <c r="O15" s="29">
        <f t="shared" si="3"/>
        <v>82.4</v>
      </c>
      <c r="P15" s="28">
        <v>283828</v>
      </c>
      <c r="Q15" s="28">
        <v>234429</v>
      </c>
      <c r="R15" s="29">
        <f t="shared" si="4"/>
        <v>1.8</v>
      </c>
      <c r="S15" s="29">
        <f t="shared" si="5"/>
        <v>82.6</v>
      </c>
    </row>
    <row r="16" spans="1:19" ht="21.75" customHeight="1">
      <c r="A16" s="2">
        <v>14</v>
      </c>
      <c r="B16" s="31" t="s">
        <v>20</v>
      </c>
      <c r="C16" s="27">
        <v>26</v>
      </c>
      <c r="D16" s="28">
        <v>30</v>
      </c>
      <c r="E16" s="29">
        <f t="shared" si="0"/>
        <v>4.5</v>
      </c>
      <c r="F16" s="29">
        <f t="shared" si="1"/>
        <v>115.4</v>
      </c>
      <c r="G16" s="32">
        <v>491</v>
      </c>
      <c r="H16" s="33">
        <v>568</v>
      </c>
      <c r="I16" s="29">
        <f t="shared" si="6"/>
        <v>4.1</v>
      </c>
      <c r="J16" s="29">
        <f t="shared" si="7"/>
        <v>115.7</v>
      </c>
      <c r="K16" s="29"/>
      <c r="L16" s="28">
        <v>1362119</v>
      </c>
      <c r="M16" s="28">
        <v>1391578</v>
      </c>
      <c r="N16" s="29">
        <f t="shared" si="2"/>
        <v>4.7</v>
      </c>
      <c r="O16" s="29">
        <f t="shared" si="3"/>
        <v>102.2</v>
      </c>
      <c r="P16" s="28">
        <v>754691</v>
      </c>
      <c r="Q16" s="28">
        <v>802005</v>
      </c>
      <c r="R16" s="29">
        <f t="shared" si="4"/>
        <v>6.1</v>
      </c>
      <c r="S16" s="29">
        <f t="shared" si="5"/>
        <v>106.3</v>
      </c>
    </row>
    <row r="17" spans="1:19" ht="21.75" customHeight="1">
      <c r="A17" s="2">
        <v>15</v>
      </c>
      <c r="B17" s="31" t="s">
        <v>38</v>
      </c>
      <c r="C17" s="27">
        <v>22</v>
      </c>
      <c r="D17" s="28">
        <v>23</v>
      </c>
      <c r="E17" s="29">
        <f t="shared" si="0"/>
        <v>3.4</v>
      </c>
      <c r="F17" s="29">
        <f t="shared" si="1"/>
        <v>104.5</v>
      </c>
      <c r="G17" s="32">
        <v>515</v>
      </c>
      <c r="H17" s="33">
        <v>531</v>
      </c>
      <c r="I17" s="29">
        <f t="shared" si="6"/>
        <v>3.8</v>
      </c>
      <c r="J17" s="29">
        <f t="shared" si="7"/>
        <v>103.1</v>
      </c>
      <c r="K17" s="29"/>
      <c r="L17" s="28">
        <v>790271</v>
      </c>
      <c r="M17" s="28">
        <v>811065</v>
      </c>
      <c r="N17" s="29">
        <f t="shared" si="2"/>
        <v>2.7</v>
      </c>
      <c r="O17" s="29">
        <f t="shared" si="3"/>
        <v>102.6</v>
      </c>
      <c r="P17" s="28">
        <v>324676</v>
      </c>
      <c r="Q17" s="28">
        <v>320076</v>
      </c>
      <c r="R17" s="29">
        <f t="shared" si="4"/>
        <v>2.4</v>
      </c>
      <c r="S17" s="29">
        <f t="shared" si="5"/>
        <v>98.6</v>
      </c>
    </row>
    <row r="18" spans="1:19" ht="21.75" customHeight="1">
      <c r="A18" s="2">
        <v>16</v>
      </c>
      <c r="B18" s="31" t="s">
        <v>21</v>
      </c>
      <c r="C18" s="27">
        <v>23</v>
      </c>
      <c r="D18" s="28">
        <v>23</v>
      </c>
      <c r="E18" s="29">
        <f t="shared" si="0"/>
        <v>3.4</v>
      </c>
      <c r="F18" s="29">
        <f t="shared" si="1"/>
        <v>100</v>
      </c>
      <c r="G18" s="32">
        <v>312</v>
      </c>
      <c r="H18" s="33">
        <v>315</v>
      </c>
      <c r="I18" s="29">
        <f t="shared" si="6"/>
        <v>2.2</v>
      </c>
      <c r="J18" s="29">
        <f t="shared" si="7"/>
        <v>101</v>
      </c>
      <c r="K18" s="29"/>
      <c r="L18" s="36" t="s">
        <v>39</v>
      </c>
      <c r="M18" s="28">
        <v>478455</v>
      </c>
      <c r="N18" s="29">
        <f t="shared" si="2"/>
        <v>1.6</v>
      </c>
      <c r="O18" s="36" t="s">
        <v>39</v>
      </c>
      <c r="P18" s="36" t="s">
        <v>39</v>
      </c>
      <c r="Q18" s="28">
        <v>218286</v>
      </c>
      <c r="R18" s="29">
        <f t="shared" si="4"/>
        <v>1.6</v>
      </c>
      <c r="S18" s="36" t="s">
        <v>39</v>
      </c>
    </row>
    <row r="19" spans="1:19" ht="21.75" customHeight="1">
      <c r="A19" s="2">
        <v>17</v>
      </c>
      <c r="B19" s="31" t="s">
        <v>22</v>
      </c>
      <c r="C19" s="27">
        <v>3</v>
      </c>
      <c r="D19" s="28">
        <v>3</v>
      </c>
      <c r="E19" s="29">
        <f t="shared" si="0"/>
        <v>0.4</v>
      </c>
      <c r="F19" s="29">
        <f t="shared" si="1"/>
        <v>100</v>
      </c>
      <c r="G19" s="34">
        <v>287</v>
      </c>
      <c r="H19" s="33">
        <v>296</v>
      </c>
      <c r="I19" s="29">
        <f t="shared" si="6"/>
        <v>2.1</v>
      </c>
      <c r="J19" s="29">
        <f t="shared" si="7"/>
        <v>103.1</v>
      </c>
      <c r="K19" s="35"/>
      <c r="L19" s="36" t="s">
        <v>39</v>
      </c>
      <c r="M19" s="36">
        <v>909522</v>
      </c>
      <c r="N19" s="29">
        <f t="shared" si="2"/>
        <v>3</v>
      </c>
      <c r="O19" s="36" t="s">
        <v>39</v>
      </c>
      <c r="P19" s="36" t="s">
        <v>39</v>
      </c>
      <c r="Q19" s="36">
        <v>324577</v>
      </c>
      <c r="R19" s="29">
        <f t="shared" si="4"/>
        <v>2.5</v>
      </c>
      <c r="S19" s="36" t="s">
        <v>39</v>
      </c>
    </row>
    <row r="20" spans="1:19" ht="21.75" customHeight="1">
      <c r="A20" s="2">
        <v>18</v>
      </c>
      <c r="B20" s="31" t="s">
        <v>40</v>
      </c>
      <c r="C20" s="27">
        <v>1</v>
      </c>
      <c r="D20" s="28">
        <v>1</v>
      </c>
      <c r="E20" s="29">
        <v>0.2</v>
      </c>
      <c r="F20" s="29">
        <f t="shared" si="1"/>
        <v>100</v>
      </c>
      <c r="G20" s="34">
        <v>6</v>
      </c>
      <c r="H20" s="33">
        <v>7</v>
      </c>
      <c r="I20" s="29">
        <v>0.1</v>
      </c>
      <c r="J20" s="29">
        <f t="shared" si="7"/>
        <v>116.7</v>
      </c>
      <c r="K20" s="35"/>
      <c r="L20" s="36" t="s">
        <v>39</v>
      </c>
      <c r="M20" s="36" t="s">
        <v>39</v>
      </c>
      <c r="N20" s="36" t="s">
        <v>39</v>
      </c>
      <c r="O20" s="36" t="s">
        <v>39</v>
      </c>
      <c r="P20" s="36" t="s">
        <v>39</v>
      </c>
      <c r="Q20" s="36" t="s">
        <v>39</v>
      </c>
      <c r="R20" s="36" t="s">
        <v>39</v>
      </c>
      <c r="S20" s="36" t="s">
        <v>39</v>
      </c>
    </row>
    <row r="21" spans="1:19" ht="21.75" customHeight="1">
      <c r="A21" s="2">
        <v>19</v>
      </c>
      <c r="B21" s="31" t="s">
        <v>23</v>
      </c>
      <c r="C21" s="27">
        <v>55</v>
      </c>
      <c r="D21" s="28">
        <v>56</v>
      </c>
      <c r="E21" s="29">
        <f t="shared" si="0"/>
        <v>8.3</v>
      </c>
      <c r="F21" s="29">
        <f t="shared" si="1"/>
        <v>101.8</v>
      </c>
      <c r="G21" s="32">
        <v>1389</v>
      </c>
      <c r="H21" s="33">
        <v>1390</v>
      </c>
      <c r="I21" s="29">
        <f t="shared" si="6"/>
        <v>9.9</v>
      </c>
      <c r="J21" s="29">
        <f t="shared" si="7"/>
        <v>100.1</v>
      </c>
      <c r="K21" s="29"/>
      <c r="L21" s="28">
        <v>3714260</v>
      </c>
      <c r="M21" s="28">
        <v>3704063</v>
      </c>
      <c r="N21" s="29">
        <f t="shared" si="2"/>
        <v>12.4</v>
      </c>
      <c r="O21" s="29">
        <f t="shared" si="3"/>
        <v>99.7</v>
      </c>
      <c r="P21" s="28">
        <v>1690133</v>
      </c>
      <c r="Q21" s="28">
        <v>1769751</v>
      </c>
      <c r="R21" s="29">
        <f t="shared" si="4"/>
        <v>13.4</v>
      </c>
      <c r="S21" s="29">
        <f t="shared" si="5"/>
        <v>104.7</v>
      </c>
    </row>
    <row r="22" spans="1:19" ht="21.75" customHeight="1">
      <c r="A22" s="2">
        <v>20</v>
      </c>
      <c r="B22" s="31" t="s">
        <v>24</v>
      </c>
      <c r="C22" s="27">
        <v>9</v>
      </c>
      <c r="D22" s="28">
        <v>9</v>
      </c>
      <c r="E22" s="29">
        <f t="shared" si="0"/>
        <v>1.3</v>
      </c>
      <c r="F22" s="29">
        <f t="shared" si="1"/>
        <v>100</v>
      </c>
      <c r="G22" s="32">
        <v>148</v>
      </c>
      <c r="H22" s="33">
        <v>160</v>
      </c>
      <c r="I22" s="29">
        <f t="shared" si="6"/>
        <v>1.1</v>
      </c>
      <c r="J22" s="29">
        <f t="shared" si="7"/>
        <v>108.1</v>
      </c>
      <c r="K22" s="29"/>
      <c r="L22" s="28">
        <v>319194</v>
      </c>
      <c r="M22" s="28">
        <v>343320</v>
      </c>
      <c r="N22" s="29">
        <v>1.1</v>
      </c>
      <c r="O22" s="29">
        <f t="shared" si="3"/>
        <v>107.6</v>
      </c>
      <c r="P22" s="28">
        <v>103038</v>
      </c>
      <c r="Q22" s="28">
        <v>107763</v>
      </c>
      <c r="R22" s="29">
        <f t="shared" si="4"/>
        <v>0.8</v>
      </c>
      <c r="S22" s="29">
        <f t="shared" si="5"/>
        <v>104.6</v>
      </c>
    </row>
    <row r="23" spans="1:19" ht="21.75" customHeight="1">
      <c r="A23" s="2">
        <v>21</v>
      </c>
      <c r="B23" s="31" t="s">
        <v>25</v>
      </c>
      <c r="C23" s="27">
        <v>3</v>
      </c>
      <c r="D23" s="28">
        <v>3</v>
      </c>
      <c r="E23" s="29">
        <f t="shared" si="0"/>
        <v>0.4</v>
      </c>
      <c r="F23" s="29">
        <f t="shared" si="1"/>
        <v>100</v>
      </c>
      <c r="G23" s="34">
        <v>25</v>
      </c>
      <c r="H23" s="33">
        <v>26</v>
      </c>
      <c r="I23" s="29">
        <f t="shared" si="6"/>
        <v>0.2</v>
      </c>
      <c r="J23" s="29">
        <f t="shared" si="7"/>
        <v>104</v>
      </c>
      <c r="K23" s="35"/>
      <c r="L23" s="36" t="s">
        <v>39</v>
      </c>
      <c r="M23" s="36">
        <v>26182</v>
      </c>
      <c r="N23" s="29">
        <f t="shared" si="2"/>
        <v>0.1</v>
      </c>
      <c r="O23" s="36" t="s">
        <v>39</v>
      </c>
      <c r="P23" s="36" t="s">
        <v>39</v>
      </c>
      <c r="Q23" s="36">
        <v>17639</v>
      </c>
      <c r="R23" s="29">
        <f t="shared" si="4"/>
        <v>0.1</v>
      </c>
      <c r="S23" s="36" t="s">
        <v>39</v>
      </c>
    </row>
    <row r="24" spans="1:19" ht="21.75" customHeight="1">
      <c r="A24" s="2">
        <v>22</v>
      </c>
      <c r="B24" s="31" t="s">
        <v>26</v>
      </c>
      <c r="C24" s="27">
        <v>20</v>
      </c>
      <c r="D24" s="28">
        <v>19</v>
      </c>
      <c r="E24" s="29">
        <f t="shared" si="0"/>
        <v>2.8</v>
      </c>
      <c r="F24" s="29">
        <f t="shared" si="1"/>
        <v>95</v>
      </c>
      <c r="G24" s="32">
        <v>386</v>
      </c>
      <c r="H24" s="33">
        <v>378</v>
      </c>
      <c r="I24" s="29">
        <f t="shared" si="6"/>
        <v>2.7</v>
      </c>
      <c r="J24" s="29">
        <f t="shared" si="7"/>
        <v>97.9</v>
      </c>
      <c r="K24" s="29"/>
      <c r="L24" s="28">
        <v>836390</v>
      </c>
      <c r="M24" s="28">
        <v>796580</v>
      </c>
      <c r="N24" s="29">
        <f t="shared" si="2"/>
        <v>2.7</v>
      </c>
      <c r="O24" s="29">
        <f t="shared" si="3"/>
        <v>95.2</v>
      </c>
      <c r="P24" s="28">
        <v>420790</v>
      </c>
      <c r="Q24" s="28">
        <v>391732</v>
      </c>
      <c r="R24" s="29">
        <f t="shared" si="4"/>
        <v>3</v>
      </c>
      <c r="S24" s="29">
        <f t="shared" si="5"/>
        <v>93.1</v>
      </c>
    </row>
    <row r="25" spans="1:19" ht="21.75" customHeight="1">
      <c r="A25" s="2">
        <v>23</v>
      </c>
      <c r="B25" s="31" t="s">
        <v>27</v>
      </c>
      <c r="C25" s="27">
        <v>4</v>
      </c>
      <c r="D25" s="28">
        <v>4</v>
      </c>
      <c r="E25" s="29">
        <f t="shared" si="0"/>
        <v>0.6</v>
      </c>
      <c r="F25" s="29">
        <f t="shared" si="1"/>
        <v>100</v>
      </c>
      <c r="G25" s="32">
        <v>297</v>
      </c>
      <c r="H25" s="33">
        <v>331</v>
      </c>
      <c r="I25" s="29">
        <f t="shared" si="6"/>
        <v>2.4</v>
      </c>
      <c r="J25" s="29">
        <f t="shared" si="7"/>
        <v>111.4</v>
      </c>
      <c r="K25" s="29"/>
      <c r="L25" s="36" t="s">
        <v>39</v>
      </c>
      <c r="M25" s="28">
        <v>1089686</v>
      </c>
      <c r="N25" s="36" t="s">
        <v>39</v>
      </c>
      <c r="O25" s="36" t="s">
        <v>39</v>
      </c>
      <c r="P25" s="36" t="s">
        <v>39</v>
      </c>
      <c r="Q25" s="28">
        <v>348348</v>
      </c>
      <c r="R25" s="36" t="s">
        <v>39</v>
      </c>
      <c r="S25" s="36" t="s">
        <v>39</v>
      </c>
    </row>
    <row r="26" spans="1:19" ht="21.75" customHeight="1">
      <c r="A26" s="2">
        <v>24</v>
      </c>
      <c r="B26" s="31" t="s">
        <v>28</v>
      </c>
      <c r="C26" s="27">
        <v>10</v>
      </c>
      <c r="D26" s="28">
        <v>9</v>
      </c>
      <c r="E26" s="29">
        <f t="shared" si="0"/>
        <v>1.3</v>
      </c>
      <c r="F26" s="29">
        <f t="shared" si="1"/>
        <v>90</v>
      </c>
      <c r="G26" s="32">
        <v>248</v>
      </c>
      <c r="H26" s="33">
        <v>262</v>
      </c>
      <c r="I26" s="29">
        <f t="shared" si="6"/>
        <v>1.9</v>
      </c>
      <c r="J26" s="29">
        <f t="shared" si="7"/>
        <v>105.6</v>
      </c>
      <c r="K26" s="29"/>
      <c r="L26" s="36" t="s">
        <v>39</v>
      </c>
      <c r="M26" s="36" t="s">
        <v>39</v>
      </c>
      <c r="N26" s="36" t="s">
        <v>39</v>
      </c>
      <c r="O26" s="36" t="s">
        <v>39</v>
      </c>
      <c r="P26" s="36" t="s">
        <v>39</v>
      </c>
      <c r="Q26" s="36" t="s">
        <v>39</v>
      </c>
      <c r="R26" s="36" t="s">
        <v>39</v>
      </c>
      <c r="S26" s="36" t="s">
        <v>39</v>
      </c>
    </row>
    <row r="27" spans="1:19" ht="21.75" customHeight="1">
      <c r="A27" s="2">
        <v>25</v>
      </c>
      <c r="B27" s="31" t="s">
        <v>29</v>
      </c>
      <c r="C27" s="27">
        <v>223</v>
      </c>
      <c r="D27" s="28">
        <v>231</v>
      </c>
      <c r="E27" s="29">
        <f t="shared" si="0"/>
        <v>34.4</v>
      </c>
      <c r="F27" s="29">
        <f t="shared" si="1"/>
        <v>103.6</v>
      </c>
      <c r="G27" s="32">
        <v>4398</v>
      </c>
      <c r="H27" s="33">
        <v>4272</v>
      </c>
      <c r="I27" s="29">
        <f t="shared" si="6"/>
        <v>30.5</v>
      </c>
      <c r="J27" s="29">
        <f t="shared" si="7"/>
        <v>97.1</v>
      </c>
      <c r="K27" s="29"/>
      <c r="L27" s="28">
        <v>7627289</v>
      </c>
      <c r="M27" s="28">
        <v>7424148</v>
      </c>
      <c r="N27" s="29">
        <f t="shared" si="2"/>
        <v>24.9</v>
      </c>
      <c r="O27" s="29">
        <f t="shared" si="3"/>
        <v>97.3</v>
      </c>
      <c r="P27" s="28">
        <v>3715841</v>
      </c>
      <c r="Q27" s="28">
        <v>3642586</v>
      </c>
      <c r="R27" s="29">
        <f t="shared" si="4"/>
        <v>27.5</v>
      </c>
      <c r="S27" s="29">
        <f t="shared" si="5"/>
        <v>98</v>
      </c>
    </row>
    <row r="28" spans="1:19" ht="21.75" customHeight="1">
      <c r="A28" s="2">
        <v>26</v>
      </c>
      <c r="B28" s="31" t="s">
        <v>41</v>
      </c>
      <c r="C28" s="27">
        <v>95</v>
      </c>
      <c r="D28" s="28">
        <v>105</v>
      </c>
      <c r="E28" s="29">
        <f t="shared" si="0"/>
        <v>15.6</v>
      </c>
      <c r="F28" s="29">
        <f t="shared" si="1"/>
        <v>110.5</v>
      </c>
      <c r="G28" s="32">
        <v>2006</v>
      </c>
      <c r="H28" s="33">
        <v>2247</v>
      </c>
      <c r="I28" s="29">
        <f t="shared" si="6"/>
        <v>16</v>
      </c>
      <c r="J28" s="29">
        <f t="shared" si="7"/>
        <v>112</v>
      </c>
      <c r="K28" s="29"/>
      <c r="L28" s="28">
        <v>4489853</v>
      </c>
      <c r="M28" s="28">
        <v>5540497</v>
      </c>
      <c r="N28" s="29">
        <f t="shared" si="2"/>
        <v>18.6</v>
      </c>
      <c r="O28" s="29">
        <f t="shared" si="3"/>
        <v>123.4</v>
      </c>
      <c r="P28" s="28">
        <v>2174041</v>
      </c>
      <c r="Q28" s="28">
        <v>2591479</v>
      </c>
      <c r="R28" s="29">
        <f t="shared" si="4"/>
        <v>19.6</v>
      </c>
      <c r="S28" s="29">
        <f t="shared" si="5"/>
        <v>119.2</v>
      </c>
    </row>
    <row r="29" spans="1:19" ht="21.75" customHeight="1">
      <c r="A29" s="2">
        <v>27</v>
      </c>
      <c r="B29" s="31" t="s">
        <v>42</v>
      </c>
      <c r="C29" s="27">
        <v>13</v>
      </c>
      <c r="D29" s="28">
        <v>15</v>
      </c>
      <c r="E29" s="29">
        <f t="shared" si="0"/>
        <v>2.2</v>
      </c>
      <c r="F29" s="29">
        <f t="shared" si="1"/>
        <v>115.4</v>
      </c>
      <c r="G29" s="32">
        <v>186</v>
      </c>
      <c r="H29" s="33">
        <v>206</v>
      </c>
      <c r="I29" s="29">
        <f t="shared" si="6"/>
        <v>1.5</v>
      </c>
      <c r="J29" s="29">
        <f t="shared" si="7"/>
        <v>110.8</v>
      </c>
      <c r="K29" s="29"/>
      <c r="L29" s="28">
        <v>189080</v>
      </c>
      <c r="M29" s="36" t="s">
        <v>39</v>
      </c>
      <c r="N29" s="36" t="s">
        <v>39</v>
      </c>
      <c r="O29" s="36" t="s">
        <v>39</v>
      </c>
      <c r="P29" s="28">
        <v>70213</v>
      </c>
      <c r="Q29" s="36" t="s">
        <v>39</v>
      </c>
      <c r="R29" s="36" t="s">
        <v>39</v>
      </c>
      <c r="S29" s="36" t="s">
        <v>39</v>
      </c>
    </row>
    <row r="30" spans="1:19" ht="21.75" customHeight="1">
      <c r="A30" s="2">
        <v>29</v>
      </c>
      <c r="B30" s="31" t="s">
        <v>30</v>
      </c>
      <c r="C30" s="27">
        <v>1</v>
      </c>
      <c r="D30" s="28">
        <v>1</v>
      </c>
      <c r="E30" s="29">
        <v>0.2</v>
      </c>
      <c r="F30" s="29">
        <f t="shared" si="1"/>
        <v>100</v>
      </c>
      <c r="G30" s="32">
        <v>71</v>
      </c>
      <c r="H30" s="33">
        <v>66</v>
      </c>
      <c r="I30" s="29">
        <f t="shared" si="6"/>
        <v>0.5</v>
      </c>
      <c r="J30" s="29">
        <f t="shared" si="7"/>
        <v>93</v>
      </c>
      <c r="K30" s="29"/>
      <c r="L30" s="36" t="s">
        <v>16</v>
      </c>
      <c r="M30" s="36" t="s">
        <v>16</v>
      </c>
      <c r="N30" s="36" t="s">
        <v>16</v>
      </c>
      <c r="O30" s="36" t="s">
        <v>16</v>
      </c>
      <c r="P30" s="36" t="s">
        <v>16</v>
      </c>
      <c r="Q30" s="36" t="s">
        <v>16</v>
      </c>
      <c r="R30" s="36" t="s">
        <v>16</v>
      </c>
      <c r="S30" s="36" t="s">
        <v>16</v>
      </c>
    </row>
    <row r="31" spans="1:19" ht="21.75" customHeight="1">
      <c r="A31" s="2">
        <v>30</v>
      </c>
      <c r="B31" s="31" t="s">
        <v>31</v>
      </c>
      <c r="C31" s="27">
        <v>23</v>
      </c>
      <c r="D31" s="28">
        <v>24</v>
      </c>
      <c r="E31" s="29">
        <f t="shared" si="0"/>
        <v>3.6</v>
      </c>
      <c r="F31" s="29">
        <f t="shared" si="1"/>
        <v>104.3</v>
      </c>
      <c r="G31" s="32">
        <v>862</v>
      </c>
      <c r="H31" s="33">
        <v>931</v>
      </c>
      <c r="I31" s="29">
        <f t="shared" si="6"/>
        <v>6.6</v>
      </c>
      <c r="J31" s="29">
        <f t="shared" si="7"/>
        <v>108</v>
      </c>
      <c r="K31" s="29"/>
      <c r="L31" s="28">
        <v>1783056</v>
      </c>
      <c r="M31" s="28">
        <v>2253207</v>
      </c>
      <c r="N31" s="29">
        <f t="shared" si="2"/>
        <v>7.5</v>
      </c>
      <c r="O31" s="29">
        <f t="shared" si="3"/>
        <v>126.4</v>
      </c>
      <c r="P31" s="28">
        <v>577076</v>
      </c>
      <c r="Q31" s="28">
        <v>740890</v>
      </c>
      <c r="R31" s="29">
        <f t="shared" si="4"/>
        <v>5.6</v>
      </c>
      <c r="S31" s="29">
        <f t="shared" si="5"/>
        <v>128.4</v>
      </c>
    </row>
    <row r="32" spans="1:19" ht="21.75" customHeight="1">
      <c r="A32" s="2">
        <v>31</v>
      </c>
      <c r="B32" s="31" t="s">
        <v>32</v>
      </c>
      <c r="C32" s="27">
        <v>4</v>
      </c>
      <c r="D32" s="28">
        <v>5</v>
      </c>
      <c r="E32" s="29">
        <v>0.8</v>
      </c>
      <c r="F32" s="29">
        <f t="shared" si="1"/>
        <v>125</v>
      </c>
      <c r="G32" s="34">
        <v>267</v>
      </c>
      <c r="H32" s="33">
        <v>264</v>
      </c>
      <c r="I32" s="29">
        <f t="shared" si="6"/>
        <v>1.9</v>
      </c>
      <c r="J32" s="29">
        <f t="shared" si="7"/>
        <v>98.9</v>
      </c>
      <c r="K32" s="35"/>
      <c r="L32" s="36" t="s">
        <v>16</v>
      </c>
      <c r="M32" s="36" t="s">
        <v>16</v>
      </c>
      <c r="N32" s="36" t="s">
        <v>16</v>
      </c>
      <c r="O32" s="36" t="s">
        <v>16</v>
      </c>
      <c r="P32" s="36" t="s">
        <v>16</v>
      </c>
      <c r="Q32" s="36" t="s">
        <v>16</v>
      </c>
      <c r="R32" s="36" t="s">
        <v>16</v>
      </c>
      <c r="S32" s="36" t="s">
        <v>16</v>
      </c>
    </row>
    <row r="33" spans="1:19" ht="21.75" customHeight="1">
      <c r="A33" s="2">
        <v>32</v>
      </c>
      <c r="B33" s="31" t="s">
        <v>33</v>
      </c>
      <c r="C33" s="27">
        <v>12</v>
      </c>
      <c r="D33" s="28">
        <v>14</v>
      </c>
      <c r="E33" s="29">
        <f t="shared" si="0"/>
        <v>2.1</v>
      </c>
      <c r="F33" s="29">
        <f t="shared" si="1"/>
        <v>116.7</v>
      </c>
      <c r="G33" s="32">
        <v>147</v>
      </c>
      <c r="H33" s="33">
        <v>161</v>
      </c>
      <c r="I33" s="29">
        <f t="shared" si="6"/>
        <v>1.1</v>
      </c>
      <c r="J33" s="29">
        <f t="shared" si="7"/>
        <v>109.5</v>
      </c>
      <c r="K33" s="29"/>
      <c r="L33" s="36" t="s">
        <v>16</v>
      </c>
      <c r="M33" s="36" t="s">
        <v>16</v>
      </c>
      <c r="N33" s="36" t="s">
        <v>16</v>
      </c>
      <c r="O33" s="36" t="s">
        <v>16</v>
      </c>
      <c r="P33" s="36" t="s">
        <v>16</v>
      </c>
      <c r="Q33" s="36" t="s">
        <v>16</v>
      </c>
      <c r="R33" s="36" t="s">
        <v>16</v>
      </c>
      <c r="S33" s="36" t="s">
        <v>16</v>
      </c>
    </row>
    <row r="34" spans="3:19" ht="21.75" customHeight="1" thickBo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20" s="45" customFormat="1" ht="21.75" customHeight="1" thickTop="1">
      <c r="A35" s="41" t="s">
        <v>34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</sheetData>
  <printOptions/>
  <pageMargins left="0.7868055555555555" right="0.7868055555555555" top="1.1805555555555556" bottom="0.5" header="0" footer="0"/>
  <pageSetup orientation="portrait" paperSize="9" scale="89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2007-04-26T00:40:47Z</dcterms:created>
  <dcterms:modified xsi:type="dcterms:W3CDTF">2007-04-26T00:40:54Z</dcterms:modified>
  <cp:category/>
  <cp:version/>
  <cp:contentType/>
  <cp:contentStatus/>
</cp:coreProperties>
</file>