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保育園の状況" sheetId="1" r:id="rId1"/>
    <sheet name="国民年金受給の状況" sheetId="2" r:id="rId2"/>
  </sheets>
  <definedNames>
    <definedName name="_xlnm.Print_Area" localSheetId="1">'国民年金受給の状況'!$B$2:$P$30</definedName>
    <definedName name="_xlnm.Print_Area" localSheetId="0">'保育園の状況'!$B$1:$K$12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<sst xmlns="http://schemas.openxmlformats.org/spreadsheetml/2006/main" count="126" uniqueCount="43">
  <si>
    <t>－</t>
  </si>
  <si>
    <t>１０－２　保育園の状況</t>
  </si>
  <si>
    <t>区　　分</t>
  </si>
  <si>
    <t>園　数</t>
  </si>
  <si>
    <t>保育士</t>
  </si>
  <si>
    <t>定　員</t>
  </si>
  <si>
    <t>園　　　　　児　　　　　数</t>
  </si>
  <si>
    <t>総　数</t>
  </si>
  <si>
    <t>３歳児未満</t>
  </si>
  <si>
    <t>３歳児</t>
  </si>
  <si>
    <t>４歳児以上</t>
  </si>
  <si>
    <t>資料：保育所措置児童数集計表</t>
  </si>
  <si>
    <t>単位：千円</t>
  </si>
  <si>
    <t>拠　　出　　制　　年　　金　　の　　給　　付</t>
  </si>
  <si>
    <t>総　　数</t>
  </si>
  <si>
    <t>老齢年金</t>
  </si>
  <si>
    <t>通算老齢年金</t>
  </si>
  <si>
    <t>障害年金</t>
  </si>
  <si>
    <t>障害基礎年金</t>
  </si>
  <si>
    <t>件数</t>
  </si>
  <si>
    <t>金 額</t>
  </si>
  <si>
    <t xml:space="preserve"> </t>
  </si>
  <si>
    <t>母子年金</t>
  </si>
  <si>
    <t>遺児年金</t>
  </si>
  <si>
    <t>寡婦年金</t>
  </si>
  <si>
    <t>遺族基礎年金</t>
  </si>
  <si>
    <t>福　 祉 　年 　金 　の 　給 　付</t>
  </si>
  <si>
    <t>老齢福祉年金</t>
  </si>
  <si>
    <t>母　子
準母子</t>
  </si>
  <si>
    <t>福祉年金</t>
  </si>
  <si>
    <t>（注）拠出制年金の総数には、死亡一時金・特別</t>
  </si>
  <si>
    <t>　　　一時金を含んでいない。</t>
  </si>
  <si>
    <t>老齢基礎年金</t>
  </si>
  <si>
    <t>洞戸村</t>
  </si>
  <si>
    <t>板取村</t>
  </si>
  <si>
    <t>武芸川町</t>
  </si>
  <si>
    <t>武儀町</t>
  </si>
  <si>
    <t>上之保村</t>
  </si>
  <si>
    <t>平成１６年４月１日現在</t>
  </si>
  <si>
    <t>資料：各事務所</t>
  </si>
  <si>
    <t>１０．社　会　福　祉</t>
  </si>
  <si>
    <t>１０－５　国民年金受給の状況(平成１５年度）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</si>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</sst>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14"/>
      <color indexed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"/>
      <family val="1"/>
    </font>
    <font>
      <sz val="8"/>
      <name val="ＤＦ平成ゴシック体W7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ＤＦ平成ゴシック体W7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/>
      <protection/>
    </xf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7" fontId="6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7" fontId="10" fillId="0" borderId="0" xfId="0" applyNumberFormat="1" applyFont="1" applyAlignment="1" applyProtection="1">
      <alignment vertical="center"/>
      <protection/>
    </xf>
    <xf numFmtId="37" fontId="10" fillId="0" borderId="0" xfId="0" applyNumberFormat="1" applyFont="1" applyAlignment="1" applyProtection="1">
      <alignment vertical="center"/>
      <protection locked="0"/>
    </xf>
    <xf numFmtId="37" fontId="10" fillId="0" borderId="1" xfId="0" applyNumberFormat="1" applyFont="1" applyBorder="1" applyAlignment="1" applyProtection="1">
      <alignment vertical="center"/>
      <protection/>
    </xf>
    <xf numFmtId="0" fontId="10" fillId="0" borderId="2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" vertical="center"/>
    </xf>
    <xf numFmtId="0" fontId="8" fillId="0" borderId="0" xfId="0" applyFont="1" applyAlignment="1" applyProtection="1">
      <alignment horizontal="right"/>
      <protection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7" xfId="0" applyFont="1" applyBorder="1" applyAlignment="1" applyProtection="1">
      <alignment horizontal="centerContinuous" vertical="center"/>
      <protection/>
    </xf>
    <xf numFmtId="0" fontId="9" fillId="0" borderId="4" xfId="0" applyFont="1" applyBorder="1" applyAlignment="1" applyProtection="1">
      <alignment horizontal="centerContinuous" vertical="center"/>
      <protection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/>
      <protection/>
    </xf>
    <xf numFmtId="37" fontId="9" fillId="0" borderId="11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/>
    </xf>
    <xf numFmtId="37" fontId="9" fillId="0" borderId="13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7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8" fillId="0" borderId="0" xfId="0" applyFont="1" applyAlignment="1">
      <alignment horizontal="center"/>
    </xf>
    <xf numFmtId="37" fontId="9" fillId="0" borderId="14" xfId="0" applyNumberFormat="1" applyFont="1" applyBorder="1" applyAlignment="1" applyProtection="1">
      <alignment vertical="center"/>
      <protection/>
    </xf>
    <xf numFmtId="37" fontId="9" fillId="0" borderId="1" xfId="0" applyNumberFormat="1" applyFont="1" applyBorder="1" applyAlignment="1" applyProtection="1">
      <alignment vertical="center"/>
      <protection/>
    </xf>
    <xf numFmtId="37" fontId="9" fillId="0" borderId="1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37" fontId="10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37" fontId="12" fillId="0" borderId="0" xfId="0" applyNumberFormat="1" applyFont="1" applyBorder="1" applyAlignment="1" applyProtection="1">
      <alignment vertical="center"/>
      <protection locked="0"/>
    </xf>
    <xf numFmtId="37" fontId="12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/>
      <protection/>
    </xf>
    <xf numFmtId="37" fontId="9" fillId="0" borderId="1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7" fontId="9" fillId="0" borderId="13" xfId="0" applyNumberFormat="1" applyFont="1" applyBorder="1" applyAlignment="1" applyProtection="1">
      <alignment horizontal="right" vertical="center"/>
      <protection locked="0"/>
    </xf>
    <xf numFmtId="37" fontId="9" fillId="0" borderId="11" xfId="0" applyNumberFormat="1" applyFont="1" applyBorder="1" applyAlignment="1" applyProtection="1">
      <alignment horizontal="right" vertical="center"/>
      <protection locked="0"/>
    </xf>
    <xf numFmtId="37" fontId="9" fillId="0" borderId="12" xfId="0" applyNumberFormat="1" applyFont="1" applyBorder="1" applyAlignment="1" applyProtection="1">
      <alignment horizontal="right" vertical="center"/>
      <protection locked="0"/>
    </xf>
    <xf numFmtId="37" fontId="9" fillId="0" borderId="14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L12"/>
  <sheetViews>
    <sheetView tabSelected="1" defaultGridColor="0" zoomScale="97" zoomScaleNormal="97" colorId="22" workbookViewId="0" topLeftCell="A1">
      <selection activeCell="B1" sqref="B1:K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7" customWidth="1"/>
    <col min="4" max="4" width="4.59765625" style="0" customWidth="1"/>
    <col min="5" max="11" width="9.19921875" style="0" customWidth="1"/>
  </cols>
  <sheetData>
    <row r="1" spans="2:13" ht="22.5" customHeight="1">
      <c r="B1" s="71" t="s">
        <v>40</v>
      </c>
      <c r="C1" s="71"/>
      <c r="D1" s="71"/>
      <c r="E1" s="71"/>
      <c r="F1" s="71"/>
      <c r="G1" s="71"/>
      <c r="H1" s="71"/>
      <c r="I1" s="71"/>
      <c r="J1" s="71"/>
      <c r="K1" s="71"/>
      <c r="L1" s="64"/>
      <c r="M1" s="64"/>
    </row>
    <row r="2" spans="2:13" ht="18.7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64"/>
      <c r="M2" s="64"/>
    </row>
    <row r="3" spans="2:11" ht="15" thickBot="1">
      <c r="B3" s="53" t="s">
        <v>1</v>
      </c>
      <c r="C3" s="6"/>
      <c r="D3" s="1"/>
      <c r="E3" s="1"/>
      <c r="J3" s="2"/>
      <c r="K3" s="13" t="s">
        <v>38</v>
      </c>
    </row>
    <row r="4" spans="2:11" ht="18.75" customHeight="1">
      <c r="B4" s="77" t="s">
        <v>2</v>
      </c>
      <c r="C4" s="77"/>
      <c r="D4" s="78"/>
      <c r="E4" s="81" t="s">
        <v>3</v>
      </c>
      <c r="F4" s="81" t="s">
        <v>4</v>
      </c>
      <c r="G4" s="81" t="s">
        <v>5</v>
      </c>
      <c r="H4" s="17" t="s">
        <v>6</v>
      </c>
      <c r="I4" s="18"/>
      <c r="J4" s="18"/>
      <c r="K4" s="18"/>
    </row>
    <row r="5" spans="2:11" ht="18.75" customHeight="1">
      <c r="B5" s="79"/>
      <c r="C5" s="79"/>
      <c r="D5" s="80"/>
      <c r="E5" s="82"/>
      <c r="F5" s="82"/>
      <c r="G5" s="82"/>
      <c r="H5" s="19" t="s">
        <v>7</v>
      </c>
      <c r="I5" s="19" t="s">
        <v>8</v>
      </c>
      <c r="J5" s="19" t="s">
        <v>9</v>
      </c>
      <c r="K5" s="19" t="s">
        <v>10</v>
      </c>
    </row>
    <row r="6" spans="2:11" ht="9" customHeight="1">
      <c r="B6" s="65"/>
      <c r="C6" s="65"/>
      <c r="D6" s="66"/>
      <c r="E6" s="63"/>
      <c r="F6" s="63"/>
      <c r="G6" s="63"/>
      <c r="H6" s="63"/>
      <c r="I6" s="63"/>
      <c r="J6" s="63"/>
      <c r="K6" s="63"/>
    </row>
    <row r="7" spans="1:246" ht="19.5" customHeight="1">
      <c r="A7" s="3"/>
      <c r="B7" s="74" t="s">
        <v>33</v>
      </c>
      <c r="C7" s="74"/>
      <c r="D7" s="75"/>
      <c r="E7" s="15">
        <v>1</v>
      </c>
      <c r="F7" s="15">
        <v>7</v>
      </c>
      <c r="G7" s="15">
        <v>60</v>
      </c>
      <c r="H7" s="14">
        <f>SUM(I7:K7)</f>
        <v>57</v>
      </c>
      <c r="I7" s="15">
        <v>3</v>
      </c>
      <c r="J7" s="15">
        <v>25</v>
      </c>
      <c r="K7" s="15">
        <v>29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</row>
    <row r="8" spans="1:246" ht="19.5" customHeight="1">
      <c r="A8" s="3"/>
      <c r="B8" s="76" t="s">
        <v>34</v>
      </c>
      <c r="C8" s="76"/>
      <c r="D8" s="75"/>
      <c r="E8" s="15">
        <v>1</v>
      </c>
      <c r="F8" s="15">
        <v>3</v>
      </c>
      <c r="G8" s="15">
        <v>45</v>
      </c>
      <c r="H8" s="14">
        <v>30</v>
      </c>
      <c r="I8" s="15">
        <v>2</v>
      </c>
      <c r="J8" s="15">
        <v>8</v>
      </c>
      <c r="K8" s="15">
        <v>20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</row>
    <row r="9" spans="1:246" ht="19.5" customHeight="1">
      <c r="A9" s="3"/>
      <c r="B9" s="76" t="s">
        <v>35</v>
      </c>
      <c r="C9" s="76"/>
      <c r="D9" s="75"/>
      <c r="E9" s="15">
        <v>1</v>
      </c>
      <c r="F9" s="15">
        <v>8</v>
      </c>
      <c r="G9" s="15">
        <v>170</v>
      </c>
      <c r="H9" s="14">
        <f>SUM(I9:K9)</f>
        <v>136</v>
      </c>
      <c r="I9" s="15">
        <v>9</v>
      </c>
      <c r="J9" s="15">
        <v>48</v>
      </c>
      <c r="K9" s="15">
        <v>79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</row>
    <row r="10" spans="1:246" ht="19.5" customHeight="1">
      <c r="A10" s="3"/>
      <c r="B10" s="76" t="s">
        <v>36</v>
      </c>
      <c r="C10" s="76"/>
      <c r="D10" s="75"/>
      <c r="E10" s="15">
        <v>2</v>
      </c>
      <c r="F10" s="15">
        <v>12</v>
      </c>
      <c r="G10" s="15">
        <v>105</v>
      </c>
      <c r="H10" s="14">
        <v>81</v>
      </c>
      <c r="I10" s="15">
        <v>10</v>
      </c>
      <c r="J10" s="15">
        <v>25</v>
      </c>
      <c r="K10" s="15">
        <v>46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</row>
    <row r="11" spans="2:246" ht="19.5" customHeight="1" thickBot="1">
      <c r="B11" s="72" t="s">
        <v>37</v>
      </c>
      <c r="C11" s="72"/>
      <c r="D11" s="73"/>
      <c r="E11" s="55">
        <v>1</v>
      </c>
      <c r="F11" s="55">
        <v>7</v>
      </c>
      <c r="G11" s="55">
        <v>60</v>
      </c>
      <c r="H11" s="16">
        <v>53</v>
      </c>
      <c r="I11" s="55">
        <v>9</v>
      </c>
      <c r="J11" s="55">
        <v>17</v>
      </c>
      <c r="K11" s="55">
        <v>27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</row>
    <row r="12" spans="9:11" ht="14.25">
      <c r="I12" s="2"/>
      <c r="J12" s="2"/>
      <c r="K12" s="13" t="s">
        <v>11</v>
      </c>
    </row>
  </sheetData>
  <mergeCells count="10">
    <mergeCell ref="B1:K1"/>
    <mergeCell ref="B11:D11"/>
    <mergeCell ref="B7:D7"/>
    <mergeCell ref="B8:D8"/>
    <mergeCell ref="B9:D9"/>
    <mergeCell ref="B10:D10"/>
    <mergeCell ref="B4:D5"/>
    <mergeCell ref="E4:E5"/>
    <mergeCell ref="F4:F5"/>
    <mergeCell ref="G4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IF30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2" width="3.59765625" style="0" customWidth="1"/>
    <col min="3" max="3" width="2.59765625" style="7" customWidth="1"/>
    <col min="4" max="4" width="3.59765625" style="0" customWidth="1"/>
    <col min="5" max="5" width="5.09765625" style="0" customWidth="1"/>
    <col min="6" max="6" width="7.59765625" style="0" customWidth="1"/>
    <col min="7" max="7" width="4.59765625" style="0" customWidth="1"/>
    <col min="8" max="8" width="7.59765625" style="0" customWidth="1"/>
    <col min="9" max="9" width="4.59765625" style="0" customWidth="1"/>
    <col min="10" max="10" width="6.69921875" style="0" customWidth="1"/>
    <col min="11" max="11" width="5.09765625" style="0" customWidth="1"/>
    <col min="12" max="12" width="7.59765625" style="0" customWidth="1"/>
    <col min="13" max="13" width="4.09765625" style="0" customWidth="1"/>
    <col min="14" max="14" width="6.09765625" style="0" customWidth="1"/>
    <col min="15" max="15" width="4.09765625" style="0" customWidth="1"/>
    <col min="16" max="16" width="6.69921875" style="0" customWidth="1"/>
  </cols>
  <sheetData>
    <row r="2" spans="2:16" ht="15" thickBot="1">
      <c r="B2" s="54" t="s">
        <v>41</v>
      </c>
      <c r="C2" s="6"/>
      <c r="D2" s="1"/>
      <c r="E2" s="9"/>
      <c r="F2" s="9"/>
      <c r="G2" s="8"/>
      <c r="H2" s="8"/>
      <c r="I2" s="8"/>
      <c r="J2" s="8"/>
      <c r="K2" s="8"/>
      <c r="L2" s="61"/>
      <c r="M2" s="8"/>
      <c r="N2" s="8"/>
      <c r="O2" s="8"/>
      <c r="P2" s="20" t="s">
        <v>12</v>
      </c>
    </row>
    <row r="3" spans="1:240" ht="28.5" customHeight="1">
      <c r="A3" s="3"/>
      <c r="B3" s="21"/>
      <c r="C3" s="22"/>
      <c r="D3" s="23"/>
      <c r="E3" s="24" t="s">
        <v>13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</row>
    <row r="4" spans="1:240" ht="28.5" customHeight="1">
      <c r="A4" s="3"/>
      <c r="B4" s="25" t="s">
        <v>2</v>
      </c>
      <c r="C4" s="26"/>
      <c r="D4" s="27"/>
      <c r="E4" s="28" t="s">
        <v>14</v>
      </c>
      <c r="F4" s="28"/>
      <c r="G4" s="29" t="s">
        <v>15</v>
      </c>
      <c r="H4" s="28"/>
      <c r="I4" s="29" t="s">
        <v>16</v>
      </c>
      <c r="J4" s="28"/>
      <c r="K4" s="29" t="s">
        <v>32</v>
      </c>
      <c r="L4" s="28"/>
      <c r="M4" s="29" t="s">
        <v>17</v>
      </c>
      <c r="N4" s="28"/>
      <c r="O4" s="29" t="s">
        <v>18</v>
      </c>
      <c r="P4" s="2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</row>
    <row r="5" spans="1:240" ht="28.5" customHeight="1">
      <c r="A5" s="3"/>
      <c r="B5" s="30"/>
      <c r="C5" s="31"/>
      <c r="D5" s="32"/>
      <c r="E5" s="33" t="s">
        <v>19</v>
      </c>
      <c r="F5" s="33" t="s">
        <v>20</v>
      </c>
      <c r="G5" s="33" t="s">
        <v>19</v>
      </c>
      <c r="H5" s="33" t="s">
        <v>20</v>
      </c>
      <c r="I5" s="33" t="s">
        <v>19</v>
      </c>
      <c r="J5" s="33" t="s">
        <v>20</v>
      </c>
      <c r="K5" s="33" t="s">
        <v>19</v>
      </c>
      <c r="L5" s="33" t="s">
        <v>20</v>
      </c>
      <c r="M5" s="33" t="s">
        <v>19</v>
      </c>
      <c r="N5" s="33" t="s">
        <v>20</v>
      </c>
      <c r="O5" s="33" t="s">
        <v>19</v>
      </c>
      <c r="P5" s="33" t="s">
        <v>20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</row>
    <row r="6" spans="1:240" ht="28.5" customHeight="1">
      <c r="A6" s="3"/>
      <c r="B6" s="87" t="s">
        <v>33</v>
      </c>
      <c r="C6" s="87"/>
      <c r="D6" s="88"/>
      <c r="E6" s="34">
        <f aca="true" t="shared" si="0" ref="E6:F10">G6+I6+K6+M6+O6+E15+G15+I15+K15</f>
        <v>643</v>
      </c>
      <c r="F6" s="35">
        <f t="shared" si="0"/>
        <v>1275393</v>
      </c>
      <c r="G6" s="38">
        <v>138</v>
      </c>
      <c r="H6" s="38">
        <v>958304</v>
      </c>
      <c r="I6" s="38">
        <v>84</v>
      </c>
      <c r="J6" s="38">
        <v>17590</v>
      </c>
      <c r="K6" s="38">
        <v>399</v>
      </c>
      <c r="L6" s="38">
        <v>280370</v>
      </c>
      <c r="M6" s="38">
        <v>6</v>
      </c>
      <c r="N6" s="38">
        <v>5579</v>
      </c>
      <c r="O6" s="38">
        <v>15</v>
      </c>
      <c r="P6" s="38">
        <v>12952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</row>
    <row r="7" spans="1:240" ht="28.5" customHeight="1">
      <c r="A7" s="3"/>
      <c r="B7" s="76" t="s">
        <v>34</v>
      </c>
      <c r="C7" s="76"/>
      <c r="D7" s="75"/>
      <c r="E7" s="36">
        <f t="shared" si="0"/>
        <v>671</v>
      </c>
      <c r="F7" s="37">
        <f t="shared" si="0"/>
        <v>432319</v>
      </c>
      <c r="G7" s="38">
        <v>176</v>
      </c>
      <c r="H7" s="38">
        <v>97827</v>
      </c>
      <c r="I7" s="38">
        <v>75</v>
      </c>
      <c r="J7" s="38">
        <v>17978</v>
      </c>
      <c r="K7" s="38">
        <v>405</v>
      </c>
      <c r="L7" s="38">
        <v>304446</v>
      </c>
      <c r="M7" s="38">
        <v>8</v>
      </c>
      <c r="N7" s="38">
        <v>6974</v>
      </c>
      <c r="O7" s="38">
        <v>3</v>
      </c>
      <c r="P7" s="38">
        <v>2391</v>
      </c>
      <c r="Q7" s="5" t="s">
        <v>21</v>
      </c>
      <c r="R7" s="4"/>
      <c r="S7" s="5"/>
      <c r="T7" s="5"/>
      <c r="U7" s="5"/>
      <c r="V7" s="5"/>
      <c r="W7" s="5"/>
      <c r="X7" s="5"/>
      <c r="Y7" s="5"/>
      <c r="Z7" s="5"/>
      <c r="AA7" s="10"/>
      <c r="AB7" s="3"/>
      <c r="AC7" s="4"/>
      <c r="AD7" s="4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</row>
    <row r="8" spans="1:240" ht="28.5" customHeight="1">
      <c r="A8" s="11"/>
      <c r="B8" s="76" t="s">
        <v>35</v>
      </c>
      <c r="C8" s="76"/>
      <c r="D8" s="75"/>
      <c r="E8" s="36">
        <f t="shared" si="0"/>
        <v>1363</v>
      </c>
      <c r="F8" s="37">
        <f t="shared" si="0"/>
        <v>783021</v>
      </c>
      <c r="G8" s="38">
        <v>289</v>
      </c>
      <c r="H8" s="38">
        <v>125841</v>
      </c>
      <c r="I8" s="38">
        <v>178</v>
      </c>
      <c r="J8" s="38">
        <v>32801</v>
      </c>
      <c r="K8" s="38">
        <v>848</v>
      </c>
      <c r="L8" s="38">
        <v>583452</v>
      </c>
      <c r="M8" s="38">
        <v>16</v>
      </c>
      <c r="N8" s="38">
        <v>14546</v>
      </c>
      <c r="O8" s="38">
        <v>23</v>
      </c>
      <c r="P8" s="38">
        <v>22006</v>
      </c>
      <c r="Q8" s="3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</row>
    <row r="9" spans="1:240" ht="28.5" customHeight="1">
      <c r="A9" s="11"/>
      <c r="B9" s="76" t="s">
        <v>36</v>
      </c>
      <c r="C9" s="76"/>
      <c r="D9" s="75"/>
      <c r="E9" s="36">
        <f t="shared" si="0"/>
        <v>1259</v>
      </c>
      <c r="F9" s="37">
        <f t="shared" si="0"/>
        <v>780878</v>
      </c>
      <c r="G9" s="38">
        <v>340</v>
      </c>
      <c r="H9" s="38">
        <v>163813</v>
      </c>
      <c r="I9" s="38">
        <v>106</v>
      </c>
      <c r="J9" s="38">
        <v>25688</v>
      </c>
      <c r="K9" s="38">
        <v>783</v>
      </c>
      <c r="L9" s="38">
        <v>566548</v>
      </c>
      <c r="M9" s="38">
        <v>13</v>
      </c>
      <c r="N9" s="38">
        <v>11756</v>
      </c>
      <c r="O9" s="38">
        <v>13</v>
      </c>
      <c r="P9" s="38">
        <v>11158</v>
      </c>
      <c r="Q9" s="3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</row>
    <row r="10" spans="1:240" ht="28.5" customHeight="1" thickBot="1">
      <c r="A10" s="11"/>
      <c r="B10" s="72" t="s">
        <v>37</v>
      </c>
      <c r="C10" s="72"/>
      <c r="D10" s="73"/>
      <c r="E10" s="50">
        <f t="shared" si="0"/>
        <v>794</v>
      </c>
      <c r="F10" s="51">
        <f t="shared" si="0"/>
        <v>498586</v>
      </c>
      <c r="G10" s="52">
        <v>216</v>
      </c>
      <c r="H10" s="52">
        <v>97547</v>
      </c>
      <c r="I10" s="52">
        <v>52</v>
      </c>
      <c r="J10" s="52">
        <v>13196</v>
      </c>
      <c r="K10" s="52">
        <v>507</v>
      </c>
      <c r="L10" s="52">
        <v>371305</v>
      </c>
      <c r="M10" s="52">
        <v>10</v>
      </c>
      <c r="N10" s="52">
        <v>8767</v>
      </c>
      <c r="O10" s="52">
        <v>9</v>
      </c>
      <c r="P10" s="52">
        <v>7771</v>
      </c>
      <c r="Q10" s="3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</row>
    <row r="11" spans="2:16" ht="28.5" customHeight="1" thickBot="1">
      <c r="B11" s="39"/>
      <c r="C11" s="40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240" ht="28.5" customHeight="1">
      <c r="A12" s="3"/>
      <c r="B12" s="21"/>
      <c r="C12" s="22"/>
      <c r="D12" s="23"/>
      <c r="E12" s="83" t="s">
        <v>13</v>
      </c>
      <c r="F12" s="84"/>
      <c r="G12" s="84"/>
      <c r="H12" s="84"/>
      <c r="I12" s="84"/>
      <c r="J12" s="84"/>
      <c r="K12" s="84"/>
      <c r="L12" s="84"/>
      <c r="M12" s="57"/>
      <c r="N12" s="57"/>
      <c r="O12" s="57"/>
      <c r="P12" s="57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</row>
    <row r="13" spans="1:240" ht="28.5" customHeight="1">
      <c r="A13" s="3"/>
      <c r="B13" s="25" t="s">
        <v>2</v>
      </c>
      <c r="C13" s="26"/>
      <c r="D13" s="27"/>
      <c r="E13" s="28" t="s">
        <v>22</v>
      </c>
      <c r="F13" s="28"/>
      <c r="G13" s="29" t="s">
        <v>23</v>
      </c>
      <c r="H13" s="28"/>
      <c r="I13" s="29" t="s">
        <v>24</v>
      </c>
      <c r="J13" s="28"/>
      <c r="K13" s="85" t="s">
        <v>25</v>
      </c>
      <c r="L13" s="86"/>
      <c r="M13" s="57"/>
      <c r="N13" s="57"/>
      <c r="O13" s="57"/>
      <c r="P13" s="57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</row>
    <row r="14" spans="1:240" ht="28.5" customHeight="1">
      <c r="A14" s="3"/>
      <c r="B14" s="30"/>
      <c r="C14" s="31"/>
      <c r="D14" s="32"/>
      <c r="E14" s="33" t="s">
        <v>19</v>
      </c>
      <c r="F14" s="33" t="s">
        <v>20</v>
      </c>
      <c r="G14" s="33" t="s">
        <v>19</v>
      </c>
      <c r="H14" s="33" t="s">
        <v>20</v>
      </c>
      <c r="I14" s="33" t="s">
        <v>19</v>
      </c>
      <c r="J14" s="33" t="s">
        <v>20</v>
      </c>
      <c r="K14" s="33" t="s">
        <v>19</v>
      </c>
      <c r="L14" s="33" t="s">
        <v>20</v>
      </c>
      <c r="M14" s="58"/>
      <c r="N14" s="58"/>
      <c r="O14" s="58"/>
      <c r="P14" s="58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</row>
    <row r="15" spans="1:240" ht="28.5" customHeight="1">
      <c r="A15" s="3"/>
      <c r="B15" s="87" t="s">
        <v>33</v>
      </c>
      <c r="C15" s="87"/>
      <c r="D15" s="88"/>
      <c r="E15" s="68" t="s">
        <v>42</v>
      </c>
      <c r="F15" s="69" t="s">
        <v>42</v>
      </c>
      <c r="G15" s="69" t="s">
        <v>42</v>
      </c>
      <c r="H15" s="69" t="s">
        <v>42</v>
      </c>
      <c r="I15" s="38">
        <v>1</v>
      </c>
      <c r="J15" s="38">
        <v>598</v>
      </c>
      <c r="K15" s="69" t="s">
        <v>42</v>
      </c>
      <c r="L15" s="69" t="s">
        <v>42</v>
      </c>
      <c r="M15" s="38"/>
      <c r="N15" s="38"/>
      <c r="O15" s="41"/>
      <c r="P15" s="41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</row>
    <row r="16" spans="1:240" ht="28.5" customHeight="1">
      <c r="A16" s="3"/>
      <c r="B16" s="76" t="s">
        <v>34</v>
      </c>
      <c r="C16" s="76"/>
      <c r="D16" s="75"/>
      <c r="E16" s="67" t="s">
        <v>42</v>
      </c>
      <c r="F16" s="41" t="s">
        <v>42</v>
      </c>
      <c r="G16" s="41" t="s">
        <v>42</v>
      </c>
      <c r="H16" s="41" t="s">
        <v>42</v>
      </c>
      <c r="I16" s="38">
        <v>2</v>
      </c>
      <c r="J16" s="38">
        <v>880</v>
      </c>
      <c r="K16" s="38">
        <v>2</v>
      </c>
      <c r="L16" s="38">
        <v>1823</v>
      </c>
      <c r="M16" s="38"/>
      <c r="N16" s="38"/>
      <c r="O16" s="41"/>
      <c r="P16" s="41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</row>
    <row r="17" spans="1:240" ht="28.5" customHeight="1">
      <c r="A17" s="3"/>
      <c r="B17" s="76" t="s">
        <v>35</v>
      </c>
      <c r="C17" s="76"/>
      <c r="D17" s="75"/>
      <c r="E17" s="67" t="s">
        <v>42</v>
      </c>
      <c r="F17" s="41" t="s">
        <v>42</v>
      </c>
      <c r="G17" s="41" t="s">
        <v>42</v>
      </c>
      <c r="H17" s="41" t="s">
        <v>42</v>
      </c>
      <c r="I17" s="38">
        <v>4</v>
      </c>
      <c r="J17" s="38">
        <v>1787</v>
      </c>
      <c r="K17" s="38">
        <v>5</v>
      </c>
      <c r="L17" s="38">
        <v>2588</v>
      </c>
      <c r="M17" s="38"/>
      <c r="N17" s="38"/>
      <c r="O17" s="41"/>
      <c r="P17" s="41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</row>
    <row r="18" spans="1:240" ht="28.5" customHeight="1">
      <c r="A18" s="3"/>
      <c r="B18" s="76" t="s">
        <v>36</v>
      </c>
      <c r="C18" s="76"/>
      <c r="D18" s="75"/>
      <c r="E18" s="67" t="s">
        <v>42</v>
      </c>
      <c r="F18" s="41" t="s">
        <v>42</v>
      </c>
      <c r="G18" s="41" t="s">
        <v>42</v>
      </c>
      <c r="H18" s="41" t="s">
        <v>42</v>
      </c>
      <c r="I18" s="38">
        <v>2</v>
      </c>
      <c r="J18" s="38">
        <v>889</v>
      </c>
      <c r="K18" s="38">
        <v>2</v>
      </c>
      <c r="L18" s="38">
        <v>1026</v>
      </c>
      <c r="M18" s="38"/>
      <c r="N18" s="38"/>
      <c r="O18" s="41"/>
      <c r="P18" s="41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</row>
    <row r="19" spans="1:240" ht="28.5" customHeight="1" thickBot="1">
      <c r="A19" s="3"/>
      <c r="B19" s="72" t="s">
        <v>37</v>
      </c>
      <c r="C19" s="72"/>
      <c r="D19" s="73"/>
      <c r="E19" s="70" t="s">
        <v>42</v>
      </c>
      <c r="F19" s="62" t="s">
        <v>42</v>
      </c>
      <c r="G19" s="62" t="s">
        <v>42</v>
      </c>
      <c r="H19" s="62" t="s">
        <v>42</v>
      </c>
      <c r="I19" s="62" t="s">
        <v>42</v>
      </c>
      <c r="J19" s="62" t="s">
        <v>42</v>
      </c>
      <c r="K19" s="62" t="s">
        <v>42</v>
      </c>
      <c r="L19" s="62" t="s">
        <v>42</v>
      </c>
      <c r="M19" s="59"/>
      <c r="N19" s="59"/>
      <c r="O19" s="60"/>
      <c r="P19" s="60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</row>
    <row r="20" spans="2:16" ht="28.5" customHeight="1" thickBot="1">
      <c r="B20" s="39"/>
      <c r="C20" s="40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240" ht="28.5" customHeight="1">
      <c r="A21" s="3"/>
      <c r="B21" s="21"/>
      <c r="C21" s="22"/>
      <c r="D21" s="23"/>
      <c r="E21" s="24" t="s">
        <v>26</v>
      </c>
      <c r="F21" s="24"/>
      <c r="G21" s="24"/>
      <c r="H21" s="24"/>
      <c r="I21" s="24"/>
      <c r="J21" s="24"/>
      <c r="K21" s="24"/>
      <c r="L21" s="24"/>
      <c r="M21" s="42"/>
      <c r="N21" s="42"/>
      <c r="O21" s="42"/>
      <c r="P21" s="42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</row>
    <row r="22" spans="1:240" ht="28.5" customHeight="1">
      <c r="A22" s="3"/>
      <c r="B22" s="25" t="s">
        <v>2</v>
      </c>
      <c r="C22" s="26"/>
      <c r="D22" s="27"/>
      <c r="E22" s="28" t="s">
        <v>14</v>
      </c>
      <c r="F22" s="28"/>
      <c r="G22" s="29" t="s">
        <v>27</v>
      </c>
      <c r="H22" s="28"/>
      <c r="I22" s="29" t="s">
        <v>18</v>
      </c>
      <c r="J22" s="28"/>
      <c r="K22" s="43" t="s">
        <v>28</v>
      </c>
      <c r="L22" s="44" t="s">
        <v>29</v>
      </c>
      <c r="M22" s="42"/>
      <c r="N22" s="42"/>
      <c r="O22" s="42"/>
      <c r="P22" s="42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</row>
    <row r="23" spans="1:240" ht="28.5" customHeight="1">
      <c r="A23" s="3"/>
      <c r="B23" s="30"/>
      <c r="C23" s="31"/>
      <c r="D23" s="32"/>
      <c r="E23" s="33" t="s">
        <v>19</v>
      </c>
      <c r="F23" s="33" t="s">
        <v>20</v>
      </c>
      <c r="G23" s="33" t="s">
        <v>19</v>
      </c>
      <c r="H23" s="33" t="s">
        <v>20</v>
      </c>
      <c r="I23" s="33" t="s">
        <v>19</v>
      </c>
      <c r="J23" s="33" t="s">
        <v>20</v>
      </c>
      <c r="K23" s="33" t="s">
        <v>19</v>
      </c>
      <c r="L23" s="33" t="s">
        <v>20</v>
      </c>
      <c r="M23" s="42"/>
      <c r="N23" s="42"/>
      <c r="O23" s="42"/>
      <c r="P23" s="42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</row>
    <row r="24" spans="1:240" ht="28.5" customHeight="1">
      <c r="A24" s="3"/>
      <c r="B24" s="87" t="s">
        <v>33</v>
      </c>
      <c r="C24" s="87"/>
      <c r="D24" s="88"/>
      <c r="E24" s="36">
        <f aca="true" t="shared" si="1" ref="E24:F28">G24+I24</f>
        <v>40</v>
      </c>
      <c r="F24" s="37">
        <f t="shared" si="1"/>
        <v>34102</v>
      </c>
      <c r="G24" s="38">
        <v>4</v>
      </c>
      <c r="H24" s="38">
        <v>826</v>
      </c>
      <c r="I24" s="38">
        <v>36</v>
      </c>
      <c r="J24" s="38">
        <v>33276</v>
      </c>
      <c r="K24" s="41" t="s">
        <v>0</v>
      </c>
      <c r="L24" s="41" t="s">
        <v>0</v>
      </c>
      <c r="M24" s="42"/>
      <c r="N24" s="42"/>
      <c r="O24" s="42"/>
      <c r="P24" s="42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</row>
    <row r="25" spans="1:240" ht="28.5" customHeight="1">
      <c r="A25" s="3"/>
      <c r="B25" s="76" t="s">
        <v>34</v>
      </c>
      <c r="C25" s="76"/>
      <c r="D25" s="75"/>
      <c r="E25" s="36">
        <f t="shared" si="1"/>
        <v>26</v>
      </c>
      <c r="F25" s="37">
        <f t="shared" si="1"/>
        <v>22274</v>
      </c>
      <c r="G25" s="38">
        <v>2</v>
      </c>
      <c r="H25" s="38">
        <v>724</v>
      </c>
      <c r="I25" s="38">
        <v>24</v>
      </c>
      <c r="J25" s="38">
        <v>21550</v>
      </c>
      <c r="K25" s="41" t="s">
        <v>0</v>
      </c>
      <c r="L25" s="41" t="s">
        <v>0</v>
      </c>
      <c r="M25" s="42"/>
      <c r="N25" s="42"/>
      <c r="O25" s="42"/>
      <c r="P25" s="42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</row>
    <row r="26" spans="2:16" ht="28.5" customHeight="1">
      <c r="B26" s="76" t="s">
        <v>35</v>
      </c>
      <c r="C26" s="76"/>
      <c r="D26" s="75"/>
      <c r="E26" s="36">
        <f t="shared" si="1"/>
        <v>241</v>
      </c>
      <c r="F26" s="37">
        <f t="shared" si="1"/>
        <v>225221</v>
      </c>
      <c r="G26" s="38">
        <v>3</v>
      </c>
      <c r="H26" s="38">
        <v>1225</v>
      </c>
      <c r="I26" s="38">
        <v>238</v>
      </c>
      <c r="J26" s="38">
        <v>223996</v>
      </c>
      <c r="K26" s="41" t="s">
        <v>0</v>
      </c>
      <c r="L26" s="41" t="s">
        <v>0</v>
      </c>
      <c r="M26" s="39"/>
      <c r="N26" s="39"/>
      <c r="O26" s="39"/>
      <c r="P26" s="39"/>
    </row>
    <row r="27" spans="2:16" ht="28.5" customHeight="1">
      <c r="B27" s="76" t="s">
        <v>36</v>
      </c>
      <c r="C27" s="76"/>
      <c r="D27" s="75"/>
      <c r="E27" s="36">
        <f t="shared" si="1"/>
        <v>38</v>
      </c>
      <c r="F27" s="37">
        <f t="shared" si="1"/>
        <v>33535</v>
      </c>
      <c r="G27" s="38">
        <v>3</v>
      </c>
      <c r="H27" s="38">
        <v>1225</v>
      </c>
      <c r="I27" s="38">
        <v>35</v>
      </c>
      <c r="J27" s="38">
        <v>32310</v>
      </c>
      <c r="K27" s="41" t="s">
        <v>0</v>
      </c>
      <c r="L27" s="41" t="s">
        <v>0</v>
      </c>
      <c r="M27" s="39"/>
      <c r="N27" s="39"/>
      <c r="O27" s="39"/>
      <c r="P27" s="39"/>
    </row>
    <row r="28" spans="2:16" ht="28.5" customHeight="1" thickBot="1">
      <c r="B28" s="72" t="s">
        <v>37</v>
      </c>
      <c r="C28" s="72"/>
      <c r="D28" s="73"/>
      <c r="E28" s="50">
        <f t="shared" si="1"/>
        <v>22</v>
      </c>
      <c r="F28" s="51">
        <f t="shared" si="1"/>
        <v>20125</v>
      </c>
      <c r="G28" s="62" t="s">
        <v>42</v>
      </c>
      <c r="H28" s="62" t="s">
        <v>42</v>
      </c>
      <c r="I28" s="52">
        <v>22</v>
      </c>
      <c r="J28" s="52">
        <v>20125</v>
      </c>
      <c r="K28" s="62" t="s">
        <v>0</v>
      </c>
      <c r="L28" s="62" t="s">
        <v>0</v>
      </c>
      <c r="M28" s="39"/>
      <c r="N28" s="39"/>
      <c r="O28" s="39"/>
      <c r="P28" s="39"/>
    </row>
    <row r="29" spans="1:12" ht="14.25">
      <c r="A29" s="8"/>
      <c r="B29" s="45" t="s">
        <v>30</v>
      </c>
      <c r="C29" s="46"/>
      <c r="D29" s="47"/>
      <c r="E29" s="48"/>
      <c r="F29" s="48"/>
      <c r="G29" s="48"/>
      <c r="H29" s="48"/>
      <c r="I29" s="48"/>
      <c r="J29" s="8"/>
      <c r="K29" s="8"/>
      <c r="L29" s="20" t="s">
        <v>39</v>
      </c>
    </row>
    <row r="30" spans="2:9" ht="14.25">
      <c r="B30" s="12" t="s">
        <v>31</v>
      </c>
      <c r="C30" s="49"/>
      <c r="D30" s="12"/>
      <c r="E30" s="12"/>
      <c r="F30" s="12"/>
      <c r="G30" s="12"/>
      <c r="H30" s="12"/>
      <c r="I30" s="12"/>
    </row>
  </sheetData>
  <mergeCells count="17">
    <mergeCell ref="B27:D27"/>
    <mergeCell ref="B28:D28"/>
    <mergeCell ref="B18:D18"/>
    <mergeCell ref="B19:D19"/>
    <mergeCell ref="B24:D24"/>
    <mergeCell ref="B25:D25"/>
    <mergeCell ref="B15:D15"/>
    <mergeCell ref="B16:D16"/>
    <mergeCell ref="B17:D17"/>
    <mergeCell ref="B26:D26"/>
    <mergeCell ref="E12:L12"/>
    <mergeCell ref="K13:L13"/>
    <mergeCell ref="B6:D6"/>
    <mergeCell ref="B7:D7"/>
    <mergeCell ref="B8:D8"/>
    <mergeCell ref="B9:D9"/>
    <mergeCell ref="B10:D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2005-04-20T03:01:31Z</cp:lastPrinted>
  <dcterms:created xsi:type="dcterms:W3CDTF">2001-06-22T05:09:27Z</dcterms:created>
  <dcterms:modified xsi:type="dcterms:W3CDTF">2005-06-02T02:42:56Z</dcterms:modified>
  <cp:category/>
  <cp:version/>
  <cp:contentType/>
  <cp:contentStatus/>
</cp:coreProperties>
</file>