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85" activeTab="0"/>
  </bookViews>
  <sheets>
    <sheet name="電力需要の推移" sheetId="1" r:id="rId1"/>
    <sheet name="上水道の状況" sheetId="2" r:id="rId2"/>
    <sheet name="用途別給水量" sheetId="3" r:id="rId3"/>
    <sheet name="下水道の状況" sheetId="4" r:id="rId4"/>
    <sheet name="農排の状況" sheetId="5" r:id="rId5"/>
  </sheets>
  <definedNames>
    <definedName name="_xlnm.Print_Area" localSheetId="3">'下水道の状況'!$B$2:$Q$29</definedName>
    <definedName name="_xlnm.Print_Area" localSheetId="1">'上水道の状況'!$B$2:$J$9</definedName>
    <definedName name="_xlnm.Print_Area" localSheetId="0">'電力需要の推移'!$B$1:$H$14</definedName>
    <definedName name="_xlnm.Print_Area" localSheetId="4">'農排の状況'!$B$2:$Q$42</definedName>
    <definedName name="_xlnm.Print_Area" localSheetId="2">'用途別給水量'!$B$2:$K$10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<sst xmlns="http://schemas.openxmlformats.org/spreadsheetml/2006/main" count="143" uniqueCount="63">
  <si>
    <t>１２－１　電力需要の推移</t>
  </si>
  <si>
    <t>区　　分</t>
  </si>
  <si>
    <t>口　数</t>
  </si>
  <si>
    <t>契約数</t>
  </si>
  <si>
    <t>平成</t>
  </si>
  <si>
    <t>年度</t>
  </si>
  <si>
    <t>１２－２　上水道の状況</t>
  </si>
  <si>
    <t>給水世帯</t>
  </si>
  <si>
    <t>給水人口(人)</t>
  </si>
  <si>
    <t>普及率（％）</t>
  </si>
  <si>
    <t>資料：水道課</t>
  </si>
  <si>
    <t>１２－３　上水道用途別給水量の状況</t>
  </si>
  <si>
    <t>総　数</t>
  </si>
  <si>
    <t>専　　　　　用　　　　　栓</t>
  </si>
  <si>
    <t>家庭用</t>
  </si>
  <si>
    <t>営業用</t>
  </si>
  <si>
    <t>工場用</t>
  </si>
  <si>
    <t>湯屋用</t>
  </si>
  <si>
    <t>臨　時</t>
  </si>
  <si>
    <t xml:space="preserve">  平成</t>
  </si>
  <si>
    <t>区  　分</t>
  </si>
  <si>
    <t>地区名</t>
  </si>
  <si>
    <t>下迫間</t>
  </si>
  <si>
    <t>千　疋</t>
  </si>
  <si>
    <t>保戸島</t>
  </si>
  <si>
    <t>上迫間</t>
  </si>
  <si>
    <t>志津野</t>
  </si>
  <si>
    <t>神　野</t>
  </si>
  <si>
    <t>西神野</t>
  </si>
  <si>
    <t>資料：下水道課</t>
  </si>
  <si>
    <t>区　分</t>
  </si>
  <si>
    <t>地区名</t>
  </si>
  <si>
    <t>排水処理面積（㌶）</t>
  </si>
  <si>
    <t>処理人口(人)</t>
  </si>
  <si>
    <t>計画面積に対する進歩率(％)</t>
  </si>
  <si>
    <t>普及率(％)</t>
  </si>
  <si>
    <t>管渠延長(Km)</t>
  </si>
  <si>
    <t>関処理区</t>
  </si>
  <si>
    <t>田原処理区</t>
  </si>
  <si>
    <t>小金田処理区</t>
  </si>
  <si>
    <t>広見・池尻処理区</t>
  </si>
  <si>
    <t>合　　　　計</t>
  </si>
  <si>
    <t>給水量(千㎥)</t>
  </si>
  <si>
    <t>配水量(千㎥)</t>
  </si>
  <si>
    <t>単位：千㎥</t>
  </si>
  <si>
    <t>（注）普及率は、処理区内人口に対する処理人口</t>
  </si>
  <si>
    <t>総　　　数</t>
  </si>
  <si>
    <t>　電　力　需　要</t>
  </si>
  <si>
    <t>　電　灯　需　要</t>
  </si>
  <si>
    <t>資料：中部電力㈱関営業所</t>
  </si>
  <si>
    <t>総　　　数</t>
  </si>
  <si>
    <t>年度</t>
  </si>
  <si>
    <t>官公署  学校用</t>
  </si>
  <si>
    <t>水洗化戸数(戸)</t>
  </si>
  <si>
    <t>水洗化人口(人）</t>
  </si>
  <si>
    <t>単位：契約数ｋｗ　各年３月３１日</t>
  </si>
  <si>
    <t>（注）普及率は、給水人口を総人口で除したもの。</t>
  </si>
  <si>
    <t>（注）公表基準が変更された。</t>
  </si>
  <si>
    <t>資料：下水道課</t>
  </si>
  <si>
    <t>１２．　電気・水道</t>
  </si>
  <si>
    <t>１２－４　下水道の状況</t>
  </si>
  <si>
    <t>１２－５　農業集落排水の状況</t>
  </si>
  <si>
    <t>１人１日平均　給水量（ℓ）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</si>
</sst>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2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58"/>
      <name val="ＭＳ 明朝"/>
      <family val="1"/>
    </font>
    <font>
      <sz val="9"/>
      <color indexed="58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58"/>
      <name val="ＤＦ平成ゴシック体W7"/>
      <family val="3"/>
    </font>
    <font>
      <sz val="9"/>
      <name val="ＤＦ平成ゴシック体W7"/>
      <family val="3"/>
    </font>
    <font>
      <b/>
      <sz val="9"/>
      <name val="ＭＳ ゴシック"/>
      <family val="3"/>
    </font>
    <font>
      <sz val="10"/>
      <color indexed="58"/>
      <name val="ＭＳ 明朝"/>
      <family val="1"/>
    </font>
    <font>
      <sz val="10"/>
      <color indexed="58"/>
      <name val="ＤＦ平成ゴシック体W7"/>
      <family val="3"/>
    </font>
    <font>
      <sz val="8"/>
      <color indexed="58"/>
      <name val="ＭＳ 明朝"/>
      <family val="1"/>
    </font>
    <font>
      <sz val="12"/>
      <name val="ＤＦ平成ゴシック体W7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37" fontId="9" fillId="0" borderId="8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7" fontId="11" fillId="0" borderId="9" xfId="0" applyNumberFormat="1" applyFont="1" applyBorder="1" applyAlignment="1" applyProtection="1">
      <alignment vertical="center"/>
      <protection/>
    </xf>
    <xf numFmtId="37" fontId="11" fillId="0" borderId="9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37" fontId="9" fillId="0" borderId="8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/>
      <protection/>
    </xf>
    <xf numFmtId="176" fontId="11" fillId="0" borderId="9" xfId="0" applyNumberFormat="1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37" fontId="13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37" fontId="13" fillId="0" borderId="8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37" fontId="13" fillId="0" borderId="0" xfId="0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/>
    </xf>
    <xf numFmtId="177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 applyProtection="1">
      <alignment horizontal="right" vertical="center"/>
      <protection locked="0"/>
    </xf>
    <xf numFmtId="177" fontId="16" fillId="0" borderId="0" xfId="0" applyNumberFormat="1" applyFont="1" applyAlignment="1" applyProtection="1">
      <alignment horizontal="right" vertical="center"/>
      <protection locked="0"/>
    </xf>
    <xf numFmtId="177" fontId="16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/>
    </xf>
    <xf numFmtId="177" fontId="13" fillId="0" borderId="0" xfId="0" applyNumberFormat="1" applyFont="1" applyAlignment="1" applyProtection="1">
      <alignment vertical="center"/>
      <protection/>
    </xf>
    <xf numFmtId="38" fontId="16" fillId="0" borderId="0" xfId="16" applyFont="1" applyAlignment="1">
      <alignment vertical="center"/>
    </xf>
    <xf numFmtId="177" fontId="16" fillId="0" borderId="8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77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77" fontId="19" fillId="0" borderId="0" xfId="0" applyNumberFormat="1" applyFont="1" applyAlignment="1" applyProtection="1">
      <alignment vertical="center"/>
      <protection/>
    </xf>
    <xf numFmtId="177" fontId="20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/>
    </xf>
    <xf numFmtId="37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7" fontId="19" fillId="0" borderId="9" xfId="0" applyNumberFormat="1" applyFont="1" applyBorder="1" applyAlignment="1" applyProtection="1">
      <alignment vertical="center"/>
      <protection locked="0"/>
    </xf>
    <xf numFmtId="0" fontId="19" fillId="0" borderId="9" xfId="0" applyFont="1" applyBorder="1" applyAlignment="1">
      <alignment vertical="center"/>
    </xf>
    <xf numFmtId="177" fontId="19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>
      <alignment vertical="center"/>
    </xf>
    <xf numFmtId="0" fontId="21" fillId="0" borderId="9" xfId="0" applyFont="1" applyBorder="1" applyAlignment="1">
      <alignment/>
    </xf>
    <xf numFmtId="37" fontId="16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176" fontId="17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9" fillId="0" borderId="19" xfId="0" applyFont="1" applyBorder="1" applyAlignment="1">
      <alignment horizontal="center" vertical="center"/>
    </xf>
    <xf numFmtId="37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9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37" fontId="20" fillId="0" borderId="9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20"/>
  <sheetViews>
    <sheetView tabSelected="1" defaultGridColor="0" colorId="22" workbookViewId="0" topLeftCell="A1">
      <selection activeCell="B1" sqref="B1:H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8" width="14.09765625" style="0" customWidth="1"/>
  </cols>
  <sheetData>
    <row r="1" spans="2:8" ht="22.5" customHeight="1">
      <c r="B1" s="154" t="s">
        <v>59</v>
      </c>
      <c r="C1" s="154"/>
      <c r="D1" s="154"/>
      <c r="E1" s="154"/>
      <c r="F1" s="154"/>
      <c r="G1" s="154"/>
      <c r="H1" s="154"/>
    </row>
    <row r="2" spans="2:8" ht="22.5" customHeight="1">
      <c r="B2" s="1"/>
      <c r="D2" s="2"/>
      <c r="E2" s="2"/>
      <c r="F2" s="2"/>
      <c r="G2" s="2"/>
      <c r="H2" s="2"/>
    </row>
    <row r="3" spans="2:8" ht="9.75" customHeight="1">
      <c r="B3" s="1"/>
      <c r="D3" s="2"/>
      <c r="E3" s="2"/>
      <c r="F3" s="2"/>
      <c r="G3" s="2"/>
      <c r="H3" s="2"/>
    </row>
    <row r="4" spans="2:8" ht="15.75" customHeight="1" thickBot="1">
      <c r="B4" s="137" t="s">
        <v>0</v>
      </c>
      <c r="C4" s="3"/>
      <c r="D4" s="4"/>
      <c r="E4" s="4"/>
      <c r="H4" s="70" t="s">
        <v>55</v>
      </c>
    </row>
    <row r="5" spans="1:238" ht="16.5" customHeight="1">
      <c r="A5" s="5"/>
      <c r="B5" s="20"/>
      <c r="C5" s="21"/>
      <c r="D5" s="22"/>
      <c r="E5" s="155" t="s">
        <v>48</v>
      </c>
      <c r="F5" s="156"/>
      <c r="G5" s="155" t="s">
        <v>47</v>
      </c>
      <c r="H5" s="15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spans="1:238" ht="16.5" customHeight="1">
      <c r="A6" s="5"/>
      <c r="B6" s="23" t="s">
        <v>1</v>
      </c>
      <c r="C6" s="23"/>
      <c r="D6" s="24"/>
      <c r="E6" s="157" t="s">
        <v>50</v>
      </c>
      <c r="F6" s="158"/>
      <c r="G6" s="157" t="s">
        <v>46</v>
      </c>
      <c r="H6" s="15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</row>
    <row r="7" spans="1:238" ht="16.5" customHeight="1">
      <c r="A7" s="5"/>
      <c r="B7" s="25"/>
      <c r="C7" s="26"/>
      <c r="D7" s="27"/>
      <c r="E7" s="28" t="s">
        <v>2</v>
      </c>
      <c r="F7" s="29" t="s">
        <v>3</v>
      </c>
      <c r="G7" s="76" t="s">
        <v>2</v>
      </c>
      <c r="H7" s="29" t="s">
        <v>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</row>
    <row r="8" spans="2:238" ht="25.5" customHeight="1">
      <c r="B8" s="18" t="s">
        <v>4</v>
      </c>
      <c r="C8" s="30">
        <v>11</v>
      </c>
      <c r="D8" s="31" t="s">
        <v>5</v>
      </c>
      <c r="E8" s="33">
        <v>36140</v>
      </c>
      <c r="F8" s="34">
        <v>122381</v>
      </c>
      <c r="G8" s="34">
        <v>8736</v>
      </c>
      <c r="H8" s="34">
        <v>167107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</row>
    <row r="9" spans="2:8" ht="25.5" customHeight="1">
      <c r="B9" s="32"/>
      <c r="C9" s="30">
        <v>12</v>
      </c>
      <c r="D9" s="31"/>
      <c r="E9" s="33">
        <v>36860</v>
      </c>
      <c r="F9" s="34">
        <v>126507</v>
      </c>
      <c r="G9" s="34">
        <v>8655</v>
      </c>
      <c r="H9" s="34">
        <v>168301</v>
      </c>
    </row>
    <row r="10" spans="2:8" ht="25.5" customHeight="1">
      <c r="B10" s="32"/>
      <c r="C10" s="30">
        <v>13</v>
      </c>
      <c r="D10" s="31"/>
      <c r="E10" s="34">
        <v>37555</v>
      </c>
      <c r="F10" s="34">
        <v>130710</v>
      </c>
      <c r="G10" s="34">
        <v>8546</v>
      </c>
      <c r="H10" s="34">
        <v>168242</v>
      </c>
    </row>
    <row r="11" spans="2:8" ht="25.5" customHeight="1">
      <c r="B11" s="32"/>
      <c r="C11" s="132">
        <v>14</v>
      </c>
      <c r="D11" s="31"/>
      <c r="E11" s="34">
        <v>38078</v>
      </c>
      <c r="F11" s="34">
        <v>134535</v>
      </c>
      <c r="G11" s="34">
        <v>8351</v>
      </c>
      <c r="H11" s="34">
        <v>169568</v>
      </c>
    </row>
    <row r="12" spans="2:8" ht="25.5" customHeight="1" thickBot="1">
      <c r="B12" s="39"/>
      <c r="C12" s="40">
        <v>15</v>
      </c>
      <c r="D12" s="41"/>
      <c r="E12" s="42">
        <v>38769</v>
      </c>
      <c r="F12" s="42">
        <v>138602</v>
      </c>
      <c r="G12" s="42">
        <v>8144</v>
      </c>
      <c r="H12" s="42">
        <v>166576</v>
      </c>
    </row>
    <row r="13" spans="2:8" ht="16.5" customHeight="1">
      <c r="B13" s="69" t="s">
        <v>57</v>
      </c>
      <c r="C13" s="37"/>
      <c r="D13" s="36"/>
      <c r="E13" s="36"/>
      <c r="F13" s="36"/>
      <c r="G13" s="36"/>
      <c r="H13" s="70" t="s">
        <v>49</v>
      </c>
    </row>
    <row r="14" spans="1:238" ht="16.5" customHeight="1">
      <c r="A14" s="5"/>
      <c r="B14" s="5"/>
      <c r="C14" s="6"/>
      <c r="D14" s="5"/>
      <c r="E14" s="7"/>
      <c r="F14" s="7"/>
      <c r="G14" s="8"/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</row>
    <row r="15" spans="1:238" ht="16.5" customHeight="1">
      <c r="A15" s="5"/>
      <c r="B15" s="5"/>
      <c r="C15" s="6"/>
      <c r="D15" s="5"/>
      <c r="E15" s="7"/>
      <c r="F15" s="7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</row>
    <row r="16" spans="1:238" ht="16.5" customHeight="1">
      <c r="A16" s="5"/>
      <c r="B16" s="5"/>
      <c r="C16" s="6"/>
      <c r="D16" s="5"/>
      <c r="E16" s="7"/>
      <c r="F16" s="7"/>
      <c r="G16" s="8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</row>
    <row r="17" spans="1:238" ht="16.5" customHeight="1">
      <c r="A17" s="5"/>
      <c r="B17" s="5"/>
      <c r="C17" s="6"/>
      <c r="D17" s="5"/>
      <c r="E17" s="7"/>
      <c r="F17" s="7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</row>
    <row r="18" spans="1:238" ht="16.5" customHeight="1">
      <c r="A18" s="5"/>
      <c r="B18" s="5"/>
      <c r="C18" s="6"/>
      <c r="D18" s="5"/>
      <c r="E18" s="7"/>
      <c r="F18" s="7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</row>
    <row r="19" spans="1:238" ht="16.5" customHeight="1">
      <c r="A19" s="5"/>
      <c r="B19" s="5"/>
      <c r="C19" s="6"/>
      <c r="D19" s="5"/>
      <c r="E19" s="7"/>
      <c r="F19" s="7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</row>
    <row r="20" spans="1:238" ht="16.5" customHeight="1">
      <c r="A20" s="5"/>
      <c r="B20" s="5"/>
      <c r="C20" s="6"/>
      <c r="D20" s="5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</row>
  </sheetData>
  <mergeCells count="5">
    <mergeCell ref="B1:H1"/>
    <mergeCell ref="E5:F5"/>
    <mergeCell ref="G5:H5"/>
    <mergeCell ref="E6:F6"/>
    <mergeCell ref="G6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L12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10" width="11.09765625" style="0" customWidth="1"/>
  </cols>
  <sheetData>
    <row r="1" ht="15" thickBot="1"/>
    <row r="2" spans="2:10" ht="15.75" customHeight="1" thickBot="1">
      <c r="B2" s="138" t="s">
        <v>6</v>
      </c>
      <c r="C2" s="3"/>
      <c r="D2" s="4"/>
      <c r="E2" s="10"/>
      <c r="F2" s="9"/>
      <c r="G2" s="9"/>
      <c r="H2" s="9"/>
      <c r="I2" s="11"/>
      <c r="J2" s="52"/>
    </row>
    <row r="3" spans="1:246" ht="27.75" customHeight="1">
      <c r="A3" s="5"/>
      <c r="B3" s="44" t="s">
        <v>1</v>
      </c>
      <c r="C3" s="45"/>
      <c r="D3" s="46"/>
      <c r="E3" s="47" t="s">
        <v>42</v>
      </c>
      <c r="F3" s="47" t="s">
        <v>43</v>
      </c>
      <c r="G3" s="47" t="s">
        <v>7</v>
      </c>
      <c r="H3" s="47" t="s">
        <v>8</v>
      </c>
      <c r="I3" s="75" t="s">
        <v>62</v>
      </c>
      <c r="J3" s="47" t="s">
        <v>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24.75" customHeight="1">
      <c r="A4" s="5"/>
      <c r="B4" s="19" t="s">
        <v>4</v>
      </c>
      <c r="C4" s="48">
        <v>11</v>
      </c>
      <c r="D4" s="49" t="s">
        <v>5</v>
      </c>
      <c r="E4" s="50">
        <v>10317</v>
      </c>
      <c r="F4" s="35">
        <v>12719</v>
      </c>
      <c r="G4" s="35">
        <v>23937</v>
      </c>
      <c r="H4" s="35">
        <v>74873</v>
      </c>
      <c r="I4" s="35">
        <v>378</v>
      </c>
      <c r="J4" s="51">
        <v>99.8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</row>
    <row r="5" spans="2:11" ht="24.75" customHeight="1">
      <c r="B5" s="32"/>
      <c r="C5" s="48">
        <v>12</v>
      </c>
      <c r="D5" s="31"/>
      <c r="E5" s="50">
        <v>10547</v>
      </c>
      <c r="F5" s="35">
        <v>13005</v>
      </c>
      <c r="G5" s="35">
        <v>24329</v>
      </c>
      <c r="H5" s="35">
        <v>75511</v>
      </c>
      <c r="I5" s="35">
        <v>374</v>
      </c>
      <c r="J5" s="51">
        <v>99.8</v>
      </c>
      <c r="K5" s="13"/>
    </row>
    <row r="6" spans="2:10" ht="24.75" customHeight="1">
      <c r="B6" s="32"/>
      <c r="C6" s="48">
        <v>13</v>
      </c>
      <c r="D6" s="31"/>
      <c r="E6" s="50">
        <v>10659</v>
      </c>
      <c r="F6" s="35">
        <v>13143</v>
      </c>
      <c r="G6" s="35">
        <v>24918</v>
      </c>
      <c r="H6" s="35">
        <v>76036</v>
      </c>
      <c r="I6" s="35">
        <v>371</v>
      </c>
      <c r="J6" s="51">
        <v>99.8</v>
      </c>
    </row>
    <row r="7" spans="2:10" ht="24.75" customHeight="1">
      <c r="B7" s="32"/>
      <c r="C7" s="133">
        <v>14</v>
      </c>
      <c r="D7" s="31"/>
      <c r="E7" s="35">
        <v>10263</v>
      </c>
      <c r="F7" s="35">
        <v>12671</v>
      </c>
      <c r="G7" s="35">
        <v>25136</v>
      </c>
      <c r="H7" s="35">
        <v>76450</v>
      </c>
      <c r="I7" s="35">
        <v>368</v>
      </c>
      <c r="J7" s="51">
        <v>99.8</v>
      </c>
    </row>
    <row r="8" spans="2:10" ht="24.75" customHeight="1" thickBot="1">
      <c r="B8" s="39"/>
      <c r="C8" s="55">
        <v>15</v>
      </c>
      <c r="D8" s="41"/>
      <c r="E8" s="43">
        <v>10062</v>
      </c>
      <c r="F8" s="43">
        <v>12407</v>
      </c>
      <c r="G8" s="43">
        <v>25336</v>
      </c>
      <c r="H8" s="43">
        <v>76826</v>
      </c>
      <c r="I8" s="43">
        <v>358</v>
      </c>
      <c r="J8" s="56">
        <v>99.8</v>
      </c>
    </row>
    <row r="9" spans="2:10" ht="14.25">
      <c r="B9" s="54" t="s">
        <v>56</v>
      </c>
      <c r="C9" s="15"/>
      <c r="D9" s="16"/>
      <c r="E9" s="14"/>
      <c r="F9" s="14"/>
      <c r="G9" s="14"/>
      <c r="H9" s="14"/>
      <c r="I9" s="9"/>
      <c r="J9" s="53" t="s">
        <v>10</v>
      </c>
    </row>
    <row r="12" spans="5:6" ht="14.25">
      <c r="E12" s="11"/>
      <c r="F12" s="17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D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2" customWidth="1"/>
    <col min="4" max="4" width="5.09765625" style="0" customWidth="1"/>
    <col min="5" max="11" width="9.3984375" style="0" customWidth="1"/>
  </cols>
  <sheetData>
    <row r="2" spans="2:11" ht="15.75" customHeight="1" thickBot="1">
      <c r="B2" s="138" t="s">
        <v>11</v>
      </c>
      <c r="C2" s="3"/>
      <c r="D2" s="4"/>
      <c r="E2" s="10"/>
      <c r="F2" s="10"/>
      <c r="G2" s="9"/>
      <c r="H2" s="9"/>
      <c r="I2" s="9"/>
      <c r="J2" s="9"/>
      <c r="K2" s="61" t="s">
        <v>44</v>
      </c>
    </row>
    <row r="3" spans="1:11" ht="30" customHeight="1">
      <c r="A3" s="5"/>
      <c r="B3" s="162" t="s">
        <v>1</v>
      </c>
      <c r="C3" s="163"/>
      <c r="D3" s="164"/>
      <c r="E3" s="160" t="s">
        <v>12</v>
      </c>
      <c r="F3" s="57" t="s">
        <v>13</v>
      </c>
      <c r="G3" s="58"/>
      <c r="H3" s="58"/>
      <c r="I3" s="58"/>
      <c r="J3" s="58"/>
      <c r="K3" s="58"/>
    </row>
    <row r="4" spans="1:11" ht="30" customHeight="1">
      <c r="A4" s="5"/>
      <c r="B4" s="165"/>
      <c r="C4" s="165"/>
      <c r="D4" s="166"/>
      <c r="E4" s="161"/>
      <c r="F4" s="59" t="s">
        <v>14</v>
      </c>
      <c r="G4" s="60" t="s">
        <v>52</v>
      </c>
      <c r="H4" s="59" t="s">
        <v>15</v>
      </c>
      <c r="I4" s="59" t="s">
        <v>16</v>
      </c>
      <c r="J4" s="59" t="s">
        <v>17</v>
      </c>
      <c r="K4" s="59" t="s">
        <v>18</v>
      </c>
    </row>
    <row r="5" spans="1:238" ht="24.75" customHeight="1">
      <c r="A5" s="5"/>
      <c r="B5" s="19" t="s">
        <v>19</v>
      </c>
      <c r="C5" s="48">
        <v>11</v>
      </c>
      <c r="D5" s="49" t="s">
        <v>5</v>
      </c>
      <c r="E5" s="33">
        <f>SUM(F5:K5)</f>
        <v>10317</v>
      </c>
      <c r="F5" s="35">
        <v>7880</v>
      </c>
      <c r="G5" s="35">
        <v>513</v>
      </c>
      <c r="H5" s="35">
        <v>1239</v>
      </c>
      <c r="I5" s="35">
        <v>598</v>
      </c>
      <c r="J5" s="35">
        <v>81</v>
      </c>
      <c r="K5" s="35">
        <v>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2:11" ht="24.75" customHeight="1">
      <c r="B6" s="32"/>
      <c r="C6" s="48">
        <v>12</v>
      </c>
      <c r="D6" s="31"/>
      <c r="E6" s="33">
        <f>SUM(F6:K6)</f>
        <v>10547</v>
      </c>
      <c r="F6" s="35">
        <v>7965</v>
      </c>
      <c r="G6" s="35">
        <v>541</v>
      </c>
      <c r="H6" s="35">
        <v>1296</v>
      </c>
      <c r="I6" s="35">
        <v>614</v>
      </c>
      <c r="J6" s="35">
        <v>122</v>
      </c>
      <c r="K6" s="35">
        <v>9</v>
      </c>
    </row>
    <row r="7" spans="2:11" ht="24.75" customHeight="1">
      <c r="B7" s="32"/>
      <c r="C7" s="48">
        <v>13</v>
      </c>
      <c r="D7" s="31"/>
      <c r="E7" s="33">
        <f>SUM(F7:K7)</f>
        <v>10659</v>
      </c>
      <c r="F7" s="35">
        <v>8116</v>
      </c>
      <c r="G7" s="35">
        <v>533</v>
      </c>
      <c r="H7" s="35">
        <v>1280</v>
      </c>
      <c r="I7" s="35">
        <v>590</v>
      </c>
      <c r="J7" s="35">
        <v>133</v>
      </c>
      <c r="K7" s="35">
        <v>7</v>
      </c>
    </row>
    <row r="8" spans="2:11" ht="24.75" customHeight="1">
      <c r="B8" s="32"/>
      <c r="C8" s="133">
        <v>14</v>
      </c>
      <c r="D8" s="31"/>
      <c r="E8" s="34">
        <f>SUM(F8:K8)</f>
        <v>10263</v>
      </c>
      <c r="F8" s="35">
        <v>7881</v>
      </c>
      <c r="G8" s="35">
        <v>492</v>
      </c>
      <c r="H8" s="35">
        <v>1167</v>
      </c>
      <c r="I8" s="35">
        <v>596</v>
      </c>
      <c r="J8" s="35">
        <v>120</v>
      </c>
      <c r="K8" s="35">
        <v>7</v>
      </c>
    </row>
    <row r="9" spans="2:11" ht="24.75" customHeight="1" thickBot="1">
      <c r="B9" s="39"/>
      <c r="C9" s="55">
        <v>15</v>
      </c>
      <c r="D9" s="41"/>
      <c r="E9" s="42">
        <f>SUM(F9:K9)</f>
        <v>10062</v>
      </c>
      <c r="F9" s="43">
        <v>7807</v>
      </c>
      <c r="G9" s="43">
        <v>418</v>
      </c>
      <c r="H9" s="43">
        <v>1152</v>
      </c>
      <c r="I9" s="43">
        <v>613</v>
      </c>
      <c r="J9" s="43">
        <v>65</v>
      </c>
      <c r="K9" s="43">
        <v>7</v>
      </c>
    </row>
    <row r="10" spans="5:11" ht="15.75" customHeight="1">
      <c r="E10" s="9"/>
      <c r="F10" s="9"/>
      <c r="G10" s="9"/>
      <c r="H10" s="9"/>
      <c r="I10" s="9"/>
      <c r="J10" s="9"/>
      <c r="K10" s="61" t="s">
        <v>10</v>
      </c>
    </row>
  </sheetData>
  <mergeCells count="2">
    <mergeCell ref="E3:E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Q29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2" width="3.59765625" style="0" customWidth="1"/>
    <col min="3" max="3" width="2.59765625" style="0" customWidth="1"/>
    <col min="4" max="4" width="3.59765625" style="0" customWidth="1"/>
    <col min="5" max="5" width="14.59765625" style="0" customWidth="1"/>
    <col min="6" max="6" width="8.59765625" style="0" customWidth="1"/>
    <col min="7" max="7" width="0.8984375" style="0" customWidth="1"/>
    <col min="8" max="8" width="8.59765625" style="0" customWidth="1"/>
    <col min="9" max="9" width="0.8984375" style="0" customWidth="1"/>
    <col min="10" max="10" width="8.59765625" style="0" customWidth="1"/>
    <col min="11" max="11" width="0.8984375" style="0" customWidth="1"/>
    <col min="12" max="12" width="8.59765625" style="0" customWidth="1"/>
    <col min="13" max="13" width="0.8984375" style="0" customWidth="1"/>
    <col min="14" max="14" width="8.59765625" style="0" customWidth="1"/>
    <col min="15" max="15" width="0.8984375" style="0" customWidth="1"/>
    <col min="16" max="16" width="8.59765625" style="0" customWidth="1"/>
    <col min="17" max="17" width="0.8984375" style="0" customWidth="1"/>
  </cols>
  <sheetData>
    <row r="2" spans="2:17" ht="18" customHeight="1" thickBot="1">
      <c r="B2" s="137" t="s">
        <v>60</v>
      </c>
      <c r="P2" s="69"/>
      <c r="Q2" s="70"/>
    </row>
    <row r="3" spans="2:17" ht="39.75" customHeight="1">
      <c r="B3" s="156" t="s">
        <v>30</v>
      </c>
      <c r="C3" s="156"/>
      <c r="D3" s="170"/>
      <c r="E3" s="139" t="s">
        <v>31</v>
      </c>
      <c r="F3" s="171" t="s">
        <v>32</v>
      </c>
      <c r="G3" s="172"/>
      <c r="H3" s="173" t="s">
        <v>34</v>
      </c>
      <c r="I3" s="174"/>
      <c r="J3" s="167" t="s">
        <v>53</v>
      </c>
      <c r="K3" s="168"/>
      <c r="L3" s="167" t="s">
        <v>33</v>
      </c>
      <c r="M3" s="168"/>
      <c r="N3" s="167" t="s">
        <v>35</v>
      </c>
      <c r="O3" s="168"/>
      <c r="P3" s="167" t="s">
        <v>36</v>
      </c>
      <c r="Q3" s="169"/>
    </row>
    <row r="4" spans="2:17" ht="25.5" customHeight="1">
      <c r="B4" s="62" t="s">
        <v>4</v>
      </c>
      <c r="C4" s="63">
        <v>11</v>
      </c>
      <c r="D4" s="64" t="s">
        <v>51</v>
      </c>
      <c r="E4" s="67" t="s">
        <v>37</v>
      </c>
      <c r="F4" s="65">
        <v>1536</v>
      </c>
      <c r="G4" s="66"/>
      <c r="H4" s="66">
        <v>75</v>
      </c>
      <c r="I4" s="66"/>
      <c r="J4" s="65">
        <v>16843</v>
      </c>
      <c r="K4" s="66"/>
      <c r="L4" s="65">
        <v>54202</v>
      </c>
      <c r="M4" s="66"/>
      <c r="N4" s="66">
        <v>92</v>
      </c>
      <c r="O4" s="66"/>
      <c r="P4" s="66">
        <v>306.3</v>
      </c>
      <c r="Q4" s="66"/>
    </row>
    <row r="5" spans="2:17" ht="25.5" customHeight="1">
      <c r="B5" s="62"/>
      <c r="C5" s="63"/>
      <c r="D5" s="64"/>
      <c r="E5" s="67" t="s">
        <v>38</v>
      </c>
      <c r="F5" s="65">
        <v>75</v>
      </c>
      <c r="G5" s="66"/>
      <c r="H5" s="66">
        <v>87.2</v>
      </c>
      <c r="I5" s="66"/>
      <c r="J5" s="65">
        <v>789</v>
      </c>
      <c r="K5" s="66"/>
      <c r="L5" s="65">
        <v>2926</v>
      </c>
      <c r="M5" s="66"/>
      <c r="N5" s="66">
        <v>88.6</v>
      </c>
      <c r="O5" s="66"/>
      <c r="P5" s="66">
        <v>32</v>
      </c>
      <c r="Q5" s="66"/>
    </row>
    <row r="6" spans="2:17" ht="25.5" customHeight="1">
      <c r="B6" s="62"/>
      <c r="C6" s="63"/>
      <c r="D6" s="64"/>
      <c r="E6" s="67" t="s">
        <v>39</v>
      </c>
      <c r="F6" s="65">
        <v>164</v>
      </c>
      <c r="G6" s="66"/>
      <c r="H6" s="66">
        <v>95.9</v>
      </c>
      <c r="I6" s="66"/>
      <c r="J6" s="65">
        <v>1850</v>
      </c>
      <c r="K6" s="66"/>
      <c r="L6" s="65">
        <v>7020</v>
      </c>
      <c r="M6" s="66"/>
      <c r="N6" s="66">
        <v>91.1</v>
      </c>
      <c r="O6" s="66"/>
      <c r="P6" s="66">
        <v>36.3</v>
      </c>
      <c r="Q6" s="66"/>
    </row>
    <row r="7" spans="2:17" ht="25.5" customHeight="1">
      <c r="B7" s="62"/>
      <c r="C7" s="63"/>
      <c r="D7" s="64"/>
      <c r="E7" s="67" t="s">
        <v>40</v>
      </c>
      <c r="F7" s="65">
        <v>60</v>
      </c>
      <c r="G7" s="66"/>
      <c r="H7" s="66">
        <v>92.3</v>
      </c>
      <c r="I7" s="66"/>
      <c r="J7" s="65">
        <v>542</v>
      </c>
      <c r="K7" s="66"/>
      <c r="L7" s="65">
        <v>2461</v>
      </c>
      <c r="M7" s="66"/>
      <c r="N7" s="66">
        <v>91.1</v>
      </c>
      <c r="O7" s="66"/>
      <c r="P7" s="66">
        <v>21.8</v>
      </c>
      <c r="Q7" s="66"/>
    </row>
    <row r="8" spans="2:17" ht="25.5" customHeight="1">
      <c r="B8" s="62"/>
      <c r="C8" s="63"/>
      <c r="D8" s="64"/>
      <c r="E8" s="68" t="s">
        <v>41</v>
      </c>
      <c r="F8" s="65">
        <f>SUM(F4:F7)</f>
        <v>1835</v>
      </c>
      <c r="G8" s="66"/>
      <c r="H8" s="66">
        <v>77.4</v>
      </c>
      <c r="I8" s="66"/>
      <c r="J8" s="65">
        <f>SUM(J4:J7)</f>
        <v>20024</v>
      </c>
      <c r="K8" s="66"/>
      <c r="L8" s="65">
        <f>SUM(L4:L7)</f>
        <v>66609</v>
      </c>
      <c r="M8" s="66"/>
      <c r="N8" s="66">
        <v>91.7</v>
      </c>
      <c r="O8" s="66"/>
      <c r="P8" s="66">
        <v>396.4</v>
      </c>
      <c r="Q8" s="66"/>
    </row>
    <row r="9" spans="2:17" ht="25.5" customHeight="1">
      <c r="B9" s="62" t="s">
        <v>4</v>
      </c>
      <c r="C9" s="63">
        <v>12</v>
      </c>
      <c r="D9" s="64" t="s">
        <v>51</v>
      </c>
      <c r="E9" s="67" t="s">
        <v>37</v>
      </c>
      <c r="F9" s="65">
        <v>1686</v>
      </c>
      <c r="G9" s="66"/>
      <c r="H9" s="66">
        <v>82.4</v>
      </c>
      <c r="I9" s="66"/>
      <c r="J9" s="65">
        <v>16927</v>
      </c>
      <c r="K9" s="66"/>
      <c r="L9" s="65">
        <v>54200</v>
      </c>
      <c r="M9" s="66"/>
      <c r="N9" s="66">
        <v>92</v>
      </c>
      <c r="O9" s="66"/>
      <c r="P9" s="66">
        <v>309.2</v>
      </c>
      <c r="Q9" s="66"/>
    </row>
    <row r="10" spans="2:17" ht="25.5" customHeight="1">
      <c r="B10" s="62"/>
      <c r="C10" s="63"/>
      <c r="D10" s="64"/>
      <c r="E10" s="67" t="s">
        <v>38</v>
      </c>
      <c r="F10" s="65">
        <v>85</v>
      </c>
      <c r="G10" s="66"/>
      <c r="H10" s="66">
        <v>98.8</v>
      </c>
      <c r="I10" s="66"/>
      <c r="J10" s="65">
        <v>835</v>
      </c>
      <c r="K10" s="66"/>
      <c r="L10" s="65">
        <v>3105</v>
      </c>
      <c r="M10" s="66"/>
      <c r="N10" s="66">
        <v>94</v>
      </c>
      <c r="O10" s="66"/>
      <c r="P10" s="66">
        <v>32</v>
      </c>
      <c r="Q10" s="66"/>
    </row>
    <row r="11" spans="2:17" ht="25.5" customHeight="1">
      <c r="B11" s="62"/>
      <c r="C11" s="63"/>
      <c r="D11" s="64"/>
      <c r="E11" s="67" t="s">
        <v>39</v>
      </c>
      <c r="F11" s="65">
        <v>170</v>
      </c>
      <c r="G11" s="66"/>
      <c r="H11" s="66">
        <v>99.4</v>
      </c>
      <c r="I11" s="66"/>
      <c r="J11" s="65">
        <v>1859</v>
      </c>
      <c r="K11" s="66"/>
      <c r="L11" s="65">
        <v>7251</v>
      </c>
      <c r="M11" s="66"/>
      <c r="N11" s="66">
        <v>94.1</v>
      </c>
      <c r="O11" s="66"/>
      <c r="P11" s="66">
        <v>37.1</v>
      </c>
      <c r="Q11" s="66"/>
    </row>
    <row r="12" spans="2:17" ht="25.5" customHeight="1">
      <c r="B12" s="62"/>
      <c r="C12" s="63"/>
      <c r="D12" s="64"/>
      <c r="E12" s="67" t="s">
        <v>40</v>
      </c>
      <c r="F12" s="65">
        <v>62</v>
      </c>
      <c r="G12" s="66"/>
      <c r="H12" s="66">
        <v>95.3</v>
      </c>
      <c r="I12" s="66"/>
      <c r="J12" s="65">
        <v>547</v>
      </c>
      <c r="K12" s="66"/>
      <c r="L12" s="65">
        <v>2424</v>
      </c>
      <c r="M12" s="66"/>
      <c r="N12" s="66">
        <v>89.7</v>
      </c>
      <c r="O12" s="66"/>
      <c r="P12" s="66">
        <v>21.8</v>
      </c>
      <c r="Q12" s="66"/>
    </row>
    <row r="13" spans="2:17" ht="25.5" customHeight="1">
      <c r="B13" s="62"/>
      <c r="C13" s="63"/>
      <c r="D13" s="64"/>
      <c r="E13" s="68" t="s">
        <v>41</v>
      </c>
      <c r="F13" s="65">
        <f>SUM(F9:F12)</f>
        <v>2003</v>
      </c>
      <c r="G13" s="66"/>
      <c r="H13" s="66">
        <v>84.6</v>
      </c>
      <c r="I13" s="66"/>
      <c r="J13" s="65">
        <f>SUM(J9:J12)</f>
        <v>20168</v>
      </c>
      <c r="K13" s="66"/>
      <c r="L13" s="65">
        <f>SUM(L9:L12)</f>
        <v>66980</v>
      </c>
      <c r="M13" s="66"/>
      <c r="N13" s="66">
        <v>92.2</v>
      </c>
      <c r="O13" s="66"/>
      <c r="P13" s="66">
        <f>SUM(P9:P12)</f>
        <v>400.1</v>
      </c>
      <c r="Q13" s="66"/>
    </row>
    <row r="14" spans="2:17" ht="25.5" customHeight="1">
      <c r="B14" s="62" t="s">
        <v>4</v>
      </c>
      <c r="C14" s="63">
        <v>13</v>
      </c>
      <c r="D14" s="64" t="s">
        <v>51</v>
      </c>
      <c r="E14" s="67" t="s">
        <v>37</v>
      </c>
      <c r="F14" s="65">
        <v>1691</v>
      </c>
      <c r="G14" s="66"/>
      <c r="H14" s="66">
        <v>82.6</v>
      </c>
      <c r="I14" s="66"/>
      <c r="J14" s="65">
        <v>17698</v>
      </c>
      <c r="K14" s="66"/>
      <c r="L14" s="65">
        <v>56463</v>
      </c>
      <c r="M14" s="66"/>
      <c r="N14" s="66">
        <v>95.9</v>
      </c>
      <c r="O14" s="66"/>
      <c r="P14" s="66">
        <v>311.3</v>
      </c>
      <c r="Q14" s="66"/>
    </row>
    <row r="15" spans="2:17" ht="25.5" customHeight="1">
      <c r="B15" s="62"/>
      <c r="C15" s="63"/>
      <c r="D15" s="64"/>
      <c r="E15" s="67" t="s">
        <v>38</v>
      </c>
      <c r="F15" s="65">
        <v>85</v>
      </c>
      <c r="G15" s="66"/>
      <c r="H15" s="66">
        <v>98.8</v>
      </c>
      <c r="I15" s="66"/>
      <c r="J15" s="65">
        <v>987</v>
      </c>
      <c r="K15" s="66"/>
      <c r="L15" s="65">
        <v>3155</v>
      </c>
      <c r="M15" s="66"/>
      <c r="N15" s="66">
        <v>95.6</v>
      </c>
      <c r="O15" s="66"/>
      <c r="P15" s="66">
        <v>32.1</v>
      </c>
      <c r="Q15" s="66"/>
    </row>
    <row r="16" spans="2:17" ht="25.5" customHeight="1">
      <c r="B16" s="62"/>
      <c r="C16" s="63"/>
      <c r="D16" s="64"/>
      <c r="E16" s="67" t="s">
        <v>39</v>
      </c>
      <c r="F16" s="65">
        <v>170</v>
      </c>
      <c r="G16" s="66"/>
      <c r="H16" s="66">
        <v>99.4</v>
      </c>
      <c r="I16" s="66"/>
      <c r="J16" s="65">
        <v>2105</v>
      </c>
      <c r="K16" s="66"/>
      <c r="L16" s="65">
        <v>7237</v>
      </c>
      <c r="M16" s="66"/>
      <c r="N16" s="66">
        <v>94</v>
      </c>
      <c r="O16" s="66"/>
      <c r="P16" s="66">
        <v>38.5</v>
      </c>
      <c r="Q16" s="66"/>
    </row>
    <row r="17" spans="2:17" ht="25.5" customHeight="1">
      <c r="B17" s="62"/>
      <c r="C17" s="63"/>
      <c r="D17" s="64"/>
      <c r="E17" s="67" t="s">
        <v>40</v>
      </c>
      <c r="F17" s="65">
        <v>62</v>
      </c>
      <c r="G17" s="66"/>
      <c r="H17" s="66">
        <v>95.3</v>
      </c>
      <c r="I17" s="66"/>
      <c r="J17" s="65">
        <v>562</v>
      </c>
      <c r="K17" s="66"/>
      <c r="L17" s="65">
        <v>2433</v>
      </c>
      <c r="M17" s="66"/>
      <c r="N17" s="66">
        <v>90.1</v>
      </c>
      <c r="O17" s="66"/>
      <c r="P17" s="66">
        <v>22</v>
      </c>
      <c r="Q17" s="66"/>
    </row>
    <row r="18" spans="2:17" ht="25.5" customHeight="1">
      <c r="B18" s="62"/>
      <c r="C18" s="63"/>
      <c r="D18" s="64"/>
      <c r="E18" s="68" t="s">
        <v>41</v>
      </c>
      <c r="F18" s="77">
        <f>SUM(F14:F17)</f>
        <v>2008</v>
      </c>
      <c r="G18" s="78"/>
      <c r="H18" s="78">
        <v>84.9</v>
      </c>
      <c r="I18" s="78"/>
      <c r="J18" s="79">
        <f>SUM(J14:J17)</f>
        <v>21352</v>
      </c>
      <c r="K18" s="78"/>
      <c r="L18" s="79">
        <f>SUM(L14:L17)</f>
        <v>69288</v>
      </c>
      <c r="M18" s="78"/>
      <c r="N18" s="78">
        <v>95.4</v>
      </c>
      <c r="O18" s="78"/>
      <c r="P18" s="78">
        <f>SUM(P14:P17)</f>
        <v>403.90000000000003</v>
      </c>
      <c r="Q18" s="66"/>
    </row>
    <row r="19" spans="2:17" s="81" customFormat="1" ht="25.5" customHeight="1">
      <c r="B19" s="62" t="s">
        <v>4</v>
      </c>
      <c r="C19" s="63">
        <v>14</v>
      </c>
      <c r="D19" s="64" t="s">
        <v>51</v>
      </c>
      <c r="E19" s="67" t="s">
        <v>37</v>
      </c>
      <c r="F19" s="65">
        <v>1691</v>
      </c>
      <c r="G19" s="66"/>
      <c r="H19" s="66">
        <v>82.6</v>
      </c>
      <c r="I19" s="66"/>
      <c r="J19" s="65">
        <v>17892</v>
      </c>
      <c r="K19" s="66"/>
      <c r="L19" s="65">
        <v>57154</v>
      </c>
      <c r="M19" s="66"/>
      <c r="N19" s="66">
        <v>94.6</v>
      </c>
      <c r="O19" s="66"/>
      <c r="P19" s="66">
        <v>312</v>
      </c>
      <c r="Q19" s="80"/>
    </row>
    <row r="20" spans="2:17" s="81" customFormat="1" ht="25.5" customHeight="1">
      <c r="B20" s="62"/>
      <c r="C20" s="63"/>
      <c r="D20" s="64"/>
      <c r="E20" s="67" t="s">
        <v>38</v>
      </c>
      <c r="F20" s="65">
        <v>85</v>
      </c>
      <c r="G20" s="66"/>
      <c r="H20" s="66">
        <v>98.8</v>
      </c>
      <c r="I20" s="66"/>
      <c r="J20" s="65">
        <v>1037</v>
      </c>
      <c r="K20" s="66"/>
      <c r="L20" s="65">
        <v>3276</v>
      </c>
      <c r="M20" s="66"/>
      <c r="N20" s="66">
        <v>99.2</v>
      </c>
      <c r="O20" s="66"/>
      <c r="P20" s="66">
        <v>32.2</v>
      </c>
      <c r="Q20" s="80"/>
    </row>
    <row r="21" spans="2:17" s="81" customFormat="1" ht="25.5" customHeight="1">
      <c r="B21" s="62"/>
      <c r="C21" s="63"/>
      <c r="D21" s="64"/>
      <c r="E21" s="67" t="s">
        <v>39</v>
      </c>
      <c r="F21" s="65">
        <v>170</v>
      </c>
      <c r="G21" s="66"/>
      <c r="H21" s="66">
        <v>99.4</v>
      </c>
      <c r="I21" s="66"/>
      <c r="J21" s="65">
        <v>2116</v>
      </c>
      <c r="K21" s="66"/>
      <c r="L21" s="65">
        <v>7457</v>
      </c>
      <c r="M21" s="66"/>
      <c r="N21" s="66">
        <v>96.8</v>
      </c>
      <c r="O21" s="66"/>
      <c r="P21" s="66">
        <v>38.6</v>
      </c>
      <c r="Q21" s="80"/>
    </row>
    <row r="22" spans="2:17" s="81" customFormat="1" ht="25.5" customHeight="1">
      <c r="B22" s="62"/>
      <c r="C22" s="63"/>
      <c r="D22" s="64"/>
      <c r="E22" s="67" t="s">
        <v>40</v>
      </c>
      <c r="F22" s="65">
        <v>62</v>
      </c>
      <c r="G22" s="66"/>
      <c r="H22" s="66">
        <v>95.3</v>
      </c>
      <c r="I22" s="66"/>
      <c r="J22" s="65">
        <v>557</v>
      </c>
      <c r="K22" s="66"/>
      <c r="L22" s="65">
        <v>2442</v>
      </c>
      <c r="M22" s="66"/>
      <c r="N22" s="66">
        <v>90.4</v>
      </c>
      <c r="O22" s="66"/>
      <c r="P22" s="66">
        <v>22.1</v>
      </c>
      <c r="Q22" s="80"/>
    </row>
    <row r="23" spans="2:17" s="81" customFormat="1" ht="25.5" customHeight="1">
      <c r="B23" s="135"/>
      <c r="C23" s="136"/>
      <c r="D23" s="64"/>
      <c r="E23" s="68" t="s">
        <v>41</v>
      </c>
      <c r="F23" s="79">
        <f>SUM(F19:F22)</f>
        <v>2008</v>
      </c>
      <c r="G23" s="78"/>
      <c r="H23" s="78">
        <v>84.9</v>
      </c>
      <c r="I23" s="78"/>
      <c r="J23" s="79">
        <f>SUM(J19:J22)</f>
        <v>21602</v>
      </c>
      <c r="K23" s="78"/>
      <c r="L23" s="79">
        <f>SUM(L19:L22)</f>
        <v>70329</v>
      </c>
      <c r="M23" s="78"/>
      <c r="N23" s="78">
        <v>96.8</v>
      </c>
      <c r="O23" s="78"/>
      <c r="P23" s="78">
        <f>SUM(P19:P22)</f>
        <v>404.90000000000003</v>
      </c>
      <c r="Q23" s="134"/>
    </row>
    <row r="24" spans="2:16" ht="26.25" customHeight="1">
      <c r="B24" s="143" t="s">
        <v>4</v>
      </c>
      <c r="C24" s="144">
        <v>15</v>
      </c>
      <c r="D24" s="145" t="s">
        <v>51</v>
      </c>
      <c r="E24" s="146" t="s">
        <v>37</v>
      </c>
      <c r="F24" s="140">
        <v>1695</v>
      </c>
      <c r="G24" s="141"/>
      <c r="H24" s="141">
        <v>82.8</v>
      </c>
      <c r="I24" s="141"/>
      <c r="J24" s="140">
        <v>18774</v>
      </c>
      <c r="K24" s="141"/>
      <c r="L24" s="140">
        <v>57561</v>
      </c>
      <c r="M24" s="141"/>
      <c r="N24" s="141">
        <v>95.2</v>
      </c>
      <c r="O24" s="141"/>
      <c r="P24" s="141">
        <v>313.4</v>
      </c>
    </row>
    <row r="25" spans="2:16" ht="26.25" customHeight="1">
      <c r="B25" s="143"/>
      <c r="C25" s="144"/>
      <c r="D25" s="145"/>
      <c r="E25" s="146" t="s">
        <v>38</v>
      </c>
      <c r="F25" s="140">
        <v>85</v>
      </c>
      <c r="G25" s="141"/>
      <c r="H25" s="141">
        <v>98.8</v>
      </c>
      <c r="I25" s="141"/>
      <c r="J25" s="140">
        <v>1077</v>
      </c>
      <c r="K25" s="141"/>
      <c r="L25" s="140">
        <v>3318</v>
      </c>
      <c r="M25" s="141"/>
      <c r="N25" s="141">
        <v>95.5</v>
      </c>
      <c r="O25" s="141"/>
      <c r="P25" s="141">
        <v>32.6</v>
      </c>
    </row>
    <row r="26" spans="2:16" ht="26.25" customHeight="1">
      <c r="B26" s="143"/>
      <c r="C26" s="144"/>
      <c r="D26" s="145"/>
      <c r="E26" s="146" t="s">
        <v>39</v>
      </c>
      <c r="F26" s="140">
        <v>170</v>
      </c>
      <c r="G26" s="141"/>
      <c r="H26" s="141">
        <v>99.4</v>
      </c>
      <c r="I26" s="141"/>
      <c r="J26" s="140">
        <v>2156</v>
      </c>
      <c r="K26" s="141"/>
      <c r="L26" s="140">
        <v>7503</v>
      </c>
      <c r="M26" s="141"/>
      <c r="N26" s="141">
        <v>92.7</v>
      </c>
      <c r="O26" s="141"/>
      <c r="P26" s="141">
        <v>38.6</v>
      </c>
    </row>
    <row r="27" spans="2:16" ht="26.25" customHeight="1">
      <c r="B27" s="143"/>
      <c r="C27" s="144"/>
      <c r="D27" s="145"/>
      <c r="E27" s="146" t="s">
        <v>40</v>
      </c>
      <c r="F27" s="140">
        <v>62</v>
      </c>
      <c r="G27" s="141"/>
      <c r="H27" s="141">
        <v>95.4</v>
      </c>
      <c r="I27" s="141"/>
      <c r="J27" s="140">
        <v>616</v>
      </c>
      <c r="K27" s="141"/>
      <c r="L27" s="140">
        <v>2418</v>
      </c>
      <c r="M27" s="141"/>
      <c r="N27" s="141">
        <v>89.6</v>
      </c>
      <c r="O27" s="141"/>
      <c r="P27" s="141">
        <v>22.2</v>
      </c>
    </row>
    <row r="28" spans="2:16" ht="26.25" customHeight="1" thickBot="1">
      <c r="B28" s="142"/>
      <c r="C28" s="147"/>
      <c r="D28" s="148"/>
      <c r="E28" s="149" t="s">
        <v>41</v>
      </c>
      <c r="F28" s="150">
        <f>SUM(F24:F27)</f>
        <v>2012</v>
      </c>
      <c r="G28" s="151"/>
      <c r="H28" s="151">
        <v>85</v>
      </c>
      <c r="I28" s="151"/>
      <c r="J28" s="150">
        <f>SUM(J24:J27)</f>
        <v>22623</v>
      </c>
      <c r="K28" s="151"/>
      <c r="L28" s="150">
        <f>SUM(L24:L27)</f>
        <v>70800</v>
      </c>
      <c r="M28" s="151"/>
      <c r="N28" s="151">
        <v>94.7</v>
      </c>
      <c r="O28" s="151"/>
      <c r="P28" s="151">
        <f>SUM(P24:P27)</f>
        <v>406.8</v>
      </c>
    </row>
    <row r="29" ht="14.25">
      <c r="P29" s="61" t="s">
        <v>58</v>
      </c>
    </row>
  </sheetData>
  <mergeCells count="7">
    <mergeCell ref="N3:O3"/>
    <mergeCell ref="L3:M3"/>
    <mergeCell ref="P3:Q3"/>
    <mergeCell ref="B3:D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Q4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2.59765625" style="0" customWidth="1"/>
    <col min="4" max="4" width="4.09765625" style="0" customWidth="1"/>
    <col min="5" max="5" width="6.59765625" style="0" customWidth="1"/>
    <col min="6" max="6" width="7.59765625" style="0" customWidth="1"/>
    <col min="7" max="7" width="1.59765625" style="0" customWidth="1"/>
    <col min="8" max="8" width="9" style="0" customWidth="1"/>
    <col min="9" max="9" width="1.59765625" style="0" customWidth="1"/>
    <col min="10" max="10" width="9" style="0" customWidth="1"/>
    <col min="11" max="11" width="1.59765625" style="0" customWidth="1"/>
    <col min="12" max="12" width="9" style="0" customWidth="1"/>
    <col min="13" max="13" width="1.59765625" style="0" customWidth="1"/>
    <col min="14" max="14" width="9" style="0" customWidth="1"/>
    <col min="15" max="15" width="1.59765625" style="0" customWidth="1"/>
    <col min="16" max="16" width="9" style="0" customWidth="1"/>
    <col min="17" max="17" width="1.59765625" style="0" customWidth="1"/>
  </cols>
  <sheetData>
    <row r="2" spans="2:17" ht="18" customHeight="1" thickBot="1">
      <c r="B2" s="137" t="s">
        <v>61</v>
      </c>
      <c r="Q2" s="70"/>
    </row>
    <row r="3" spans="2:17" s="36" customFormat="1" ht="39.75" customHeight="1">
      <c r="B3" s="71" t="s">
        <v>20</v>
      </c>
      <c r="C3" s="71"/>
      <c r="D3" s="72"/>
      <c r="E3" s="73" t="s">
        <v>21</v>
      </c>
      <c r="F3" s="171" t="s">
        <v>32</v>
      </c>
      <c r="G3" s="172"/>
      <c r="H3" s="173" t="s">
        <v>34</v>
      </c>
      <c r="I3" s="174"/>
      <c r="J3" s="167" t="s">
        <v>53</v>
      </c>
      <c r="K3" s="168"/>
      <c r="L3" s="175" t="s">
        <v>54</v>
      </c>
      <c r="M3" s="176"/>
      <c r="N3" s="167" t="s">
        <v>35</v>
      </c>
      <c r="O3" s="168"/>
      <c r="P3" s="167" t="s">
        <v>36</v>
      </c>
      <c r="Q3" s="169"/>
    </row>
    <row r="4" spans="2:17" s="36" customFormat="1" ht="19.5" customHeight="1">
      <c r="B4" s="115" t="s">
        <v>4</v>
      </c>
      <c r="C4" s="116">
        <v>11</v>
      </c>
      <c r="D4" s="118" t="s">
        <v>5</v>
      </c>
      <c r="E4" s="114" t="s">
        <v>22</v>
      </c>
      <c r="F4" s="82">
        <v>26.4</v>
      </c>
      <c r="G4" s="83"/>
      <c r="H4" s="82">
        <v>100</v>
      </c>
      <c r="I4" s="83"/>
      <c r="J4" s="85">
        <v>96</v>
      </c>
      <c r="K4" s="83"/>
      <c r="L4" s="85">
        <v>374</v>
      </c>
      <c r="M4" s="83"/>
      <c r="N4" s="86">
        <v>100</v>
      </c>
      <c r="O4" s="83"/>
      <c r="P4" s="82">
        <v>4</v>
      </c>
      <c r="Q4" s="88"/>
    </row>
    <row r="5" spans="2:17" s="36" customFormat="1" ht="19.5" customHeight="1">
      <c r="B5" s="119"/>
      <c r="C5" s="120"/>
      <c r="D5" s="121"/>
      <c r="E5" s="117" t="s">
        <v>23</v>
      </c>
      <c r="F5" s="82">
        <v>51</v>
      </c>
      <c r="G5" s="83"/>
      <c r="H5" s="82">
        <v>100</v>
      </c>
      <c r="I5" s="83"/>
      <c r="J5" s="85">
        <v>259</v>
      </c>
      <c r="K5" s="83"/>
      <c r="L5" s="85">
        <v>997</v>
      </c>
      <c r="M5" s="83"/>
      <c r="N5" s="86">
        <v>92.2</v>
      </c>
      <c r="O5" s="83"/>
      <c r="P5" s="82">
        <v>9.7</v>
      </c>
      <c r="Q5" s="88"/>
    </row>
    <row r="6" spans="2:17" s="36" customFormat="1" ht="19.5" customHeight="1">
      <c r="B6" s="119"/>
      <c r="C6" s="116"/>
      <c r="D6" s="119"/>
      <c r="E6" s="117" t="s">
        <v>24</v>
      </c>
      <c r="F6" s="82">
        <v>24</v>
      </c>
      <c r="G6" s="83"/>
      <c r="H6" s="82">
        <v>100</v>
      </c>
      <c r="I6" s="83"/>
      <c r="J6" s="85">
        <v>241</v>
      </c>
      <c r="K6" s="83"/>
      <c r="L6" s="85">
        <v>848</v>
      </c>
      <c r="M6" s="83"/>
      <c r="N6" s="86">
        <v>94</v>
      </c>
      <c r="O6" s="83"/>
      <c r="P6" s="82">
        <v>9.7</v>
      </c>
      <c r="Q6" s="88"/>
    </row>
    <row r="7" spans="2:17" s="36" customFormat="1" ht="19.5" customHeight="1">
      <c r="B7" s="119"/>
      <c r="C7" s="116"/>
      <c r="D7" s="119"/>
      <c r="E7" s="117" t="s">
        <v>25</v>
      </c>
      <c r="F7" s="82">
        <v>24.1</v>
      </c>
      <c r="G7" s="83"/>
      <c r="H7" s="82">
        <v>100</v>
      </c>
      <c r="I7" s="83"/>
      <c r="J7" s="85">
        <v>68</v>
      </c>
      <c r="K7" s="83"/>
      <c r="L7" s="85">
        <v>227</v>
      </c>
      <c r="M7" s="83"/>
      <c r="N7" s="86">
        <v>74.7</v>
      </c>
      <c r="O7" s="83"/>
      <c r="P7" s="82">
        <v>5.5</v>
      </c>
      <c r="Q7" s="88"/>
    </row>
    <row r="8" spans="2:17" s="36" customFormat="1" ht="19.5" customHeight="1">
      <c r="B8" s="119"/>
      <c r="C8" s="120"/>
      <c r="D8" s="119"/>
      <c r="E8" s="117" t="s">
        <v>26</v>
      </c>
      <c r="F8" s="82">
        <v>78</v>
      </c>
      <c r="G8" s="83"/>
      <c r="H8" s="82">
        <v>100</v>
      </c>
      <c r="I8" s="83"/>
      <c r="J8" s="85">
        <v>93</v>
      </c>
      <c r="K8" s="83"/>
      <c r="L8" s="85">
        <v>419</v>
      </c>
      <c r="M8" s="83"/>
      <c r="N8" s="86">
        <v>90</v>
      </c>
      <c r="O8" s="83"/>
      <c r="P8" s="82">
        <v>7.8</v>
      </c>
      <c r="Q8" s="88"/>
    </row>
    <row r="9" spans="2:17" s="36" customFormat="1" ht="19.5" customHeight="1">
      <c r="B9" s="119"/>
      <c r="C9" s="120"/>
      <c r="D9" s="119"/>
      <c r="E9" s="117" t="s">
        <v>27</v>
      </c>
      <c r="F9" s="82">
        <v>110</v>
      </c>
      <c r="G9" s="83"/>
      <c r="H9" s="82">
        <v>100</v>
      </c>
      <c r="I9" s="83"/>
      <c r="J9" s="85">
        <v>189</v>
      </c>
      <c r="K9" s="83"/>
      <c r="L9" s="85">
        <v>686</v>
      </c>
      <c r="M9" s="83"/>
      <c r="N9" s="86">
        <v>80.8</v>
      </c>
      <c r="O9" s="83"/>
      <c r="P9" s="82">
        <v>15.4</v>
      </c>
      <c r="Q9" s="88"/>
    </row>
    <row r="10" spans="2:17" s="36" customFormat="1" ht="19.5" customHeight="1">
      <c r="B10" s="122"/>
      <c r="C10" s="123"/>
      <c r="D10" s="121"/>
      <c r="E10" s="117" t="s">
        <v>28</v>
      </c>
      <c r="F10" s="82">
        <v>174.8</v>
      </c>
      <c r="G10" s="83"/>
      <c r="H10" s="82">
        <v>100</v>
      </c>
      <c r="I10" s="83"/>
      <c r="J10" s="85">
        <v>132</v>
      </c>
      <c r="K10" s="83"/>
      <c r="L10" s="85">
        <v>529</v>
      </c>
      <c r="M10" s="83"/>
      <c r="N10" s="86">
        <v>50.4</v>
      </c>
      <c r="O10" s="83"/>
      <c r="P10" s="82">
        <v>20.6</v>
      </c>
      <c r="Q10" s="88"/>
    </row>
    <row r="11" spans="2:17" s="36" customFormat="1" ht="4.5" customHeight="1">
      <c r="B11" s="112"/>
      <c r="C11" s="113"/>
      <c r="D11" s="112"/>
      <c r="E11" s="111"/>
      <c r="F11" s="82"/>
      <c r="G11" s="83"/>
      <c r="H11" s="82"/>
      <c r="I11" s="83"/>
      <c r="J11" s="85"/>
      <c r="K11" s="83"/>
      <c r="L11" s="85"/>
      <c r="M11" s="83"/>
      <c r="N11" s="86"/>
      <c r="O11" s="83"/>
      <c r="P11" s="82"/>
      <c r="Q11" s="88"/>
    </row>
    <row r="12" spans="2:17" s="36" customFormat="1" ht="19.5" customHeight="1">
      <c r="B12" s="115" t="s">
        <v>4</v>
      </c>
      <c r="C12" s="116">
        <v>12</v>
      </c>
      <c r="D12" s="124" t="s">
        <v>5</v>
      </c>
      <c r="E12" s="117" t="s">
        <v>22</v>
      </c>
      <c r="F12" s="82">
        <v>26.4</v>
      </c>
      <c r="G12" s="83"/>
      <c r="H12" s="82">
        <v>100</v>
      </c>
      <c r="I12" s="83"/>
      <c r="J12" s="83">
        <v>87</v>
      </c>
      <c r="K12" s="83"/>
      <c r="L12" s="83">
        <v>330</v>
      </c>
      <c r="M12" s="83"/>
      <c r="N12" s="87">
        <v>100</v>
      </c>
      <c r="O12" s="83"/>
      <c r="P12" s="89">
        <v>4</v>
      </c>
      <c r="Q12" s="88"/>
    </row>
    <row r="13" spans="2:17" s="36" customFormat="1" ht="19.5" customHeight="1">
      <c r="B13" s="119"/>
      <c r="C13" s="119"/>
      <c r="D13" s="119"/>
      <c r="E13" s="117" t="s">
        <v>23</v>
      </c>
      <c r="F13" s="82">
        <v>51</v>
      </c>
      <c r="G13" s="83"/>
      <c r="H13" s="82">
        <v>100</v>
      </c>
      <c r="I13" s="83"/>
      <c r="J13" s="83">
        <v>253</v>
      </c>
      <c r="K13" s="83"/>
      <c r="L13" s="90">
        <v>1048</v>
      </c>
      <c r="M13" s="83"/>
      <c r="N13" s="87">
        <v>96.9</v>
      </c>
      <c r="O13" s="83"/>
      <c r="P13" s="84">
        <v>9.7</v>
      </c>
      <c r="Q13" s="88"/>
    </row>
    <row r="14" spans="2:17" s="36" customFormat="1" ht="19.5" customHeight="1">
      <c r="B14" s="119"/>
      <c r="C14" s="119"/>
      <c r="D14" s="119"/>
      <c r="E14" s="117" t="s">
        <v>24</v>
      </c>
      <c r="F14" s="82">
        <v>24</v>
      </c>
      <c r="G14" s="83"/>
      <c r="H14" s="82">
        <v>100</v>
      </c>
      <c r="I14" s="83"/>
      <c r="J14" s="83">
        <v>239</v>
      </c>
      <c r="K14" s="83"/>
      <c r="L14" s="83">
        <v>821</v>
      </c>
      <c r="M14" s="83"/>
      <c r="N14" s="87">
        <v>99.2</v>
      </c>
      <c r="O14" s="83"/>
      <c r="P14" s="84">
        <v>9.7</v>
      </c>
      <c r="Q14" s="88"/>
    </row>
    <row r="15" spans="2:17" s="36" customFormat="1" ht="19.5" customHeight="1">
      <c r="B15" s="119"/>
      <c r="C15" s="116"/>
      <c r="D15" s="119"/>
      <c r="E15" s="117" t="s">
        <v>25</v>
      </c>
      <c r="F15" s="82">
        <v>24.1</v>
      </c>
      <c r="G15" s="83"/>
      <c r="H15" s="82">
        <v>100</v>
      </c>
      <c r="I15" s="83"/>
      <c r="J15" s="83">
        <v>71</v>
      </c>
      <c r="K15" s="83"/>
      <c r="L15" s="83">
        <v>259</v>
      </c>
      <c r="M15" s="83"/>
      <c r="N15" s="87">
        <v>88.7</v>
      </c>
      <c r="O15" s="83"/>
      <c r="P15" s="84">
        <v>5.5</v>
      </c>
      <c r="Q15" s="88"/>
    </row>
    <row r="16" spans="2:17" s="36" customFormat="1" ht="19.5" customHeight="1">
      <c r="B16" s="119"/>
      <c r="C16" s="119"/>
      <c r="D16" s="119"/>
      <c r="E16" s="117" t="s">
        <v>26</v>
      </c>
      <c r="F16" s="82">
        <v>78</v>
      </c>
      <c r="G16" s="83"/>
      <c r="H16" s="82">
        <v>100</v>
      </c>
      <c r="I16" s="83"/>
      <c r="J16" s="83">
        <v>90</v>
      </c>
      <c r="K16" s="83"/>
      <c r="L16" s="83">
        <v>397</v>
      </c>
      <c r="M16" s="83"/>
      <c r="N16" s="87">
        <v>90</v>
      </c>
      <c r="O16" s="83"/>
      <c r="P16" s="84">
        <v>7.8</v>
      </c>
      <c r="Q16" s="88"/>
    </row>
    <row r="17" spans="2:17" s="36" customFormat="1" ht="19.5" customHeight="1">
      <c r="B17" s="119"/>
      <c r="C17" s="119"/>
      <c r="D17" s="119"/>
      <c r="E17" s="117" t="s">
        <v>27</v>
      </c>
      <c r="F17" s="82">
        <v>110</v>
      </c>
      <c r="G17" s="83"/>
      <c r="H17" s="82">
        <v>100</v>
      </c>
      <c r="I17" s="83"/>
      <c r="J17" s="83">
        <v>210</v>
      </c>
      <c r="K17" s="83"/>
      <c r="L17" s="83">
        <v>742</v>
      </c>
      <c r="M17" s="83"/>
      <c r="N17" s="87">
        <v>87.5</v>
      </c>
      <c r="O17" s="83"/>
      <c r="P17" s="84">
        <v>15.4</v>
      </c>
      <c r="Q17" s="88"/>
    </row>
    <row r="18" spans="2:17" s="36" customFormat="1" ht="19.5" customHeight="1">
      <c r="B18" s="122"/>
      <c r="C18" s="122"/>
      <c r="D18" s="121"/>
      <c r="E18" s="117" t="s">
        <v>28</v>
      </c>
      <c r="F18" s="91">
        <v>174.8</v>
      </c>
      <c r="G18" s="92"/>
      <c r="H18" s="93">
        <v>100</v>
      </c>
      <c r="I18" s="92"/>
      <c r="J18" s="92">
        <v>196</v>
      </c>
      <c r="K18" s="92"/>
      <c r="L18" s="92">
        <v>776</v>
      </c>
      <c r="M18" s="92"/>
      <c r="N18" s="94">
        <v>74.8</v>
      </c>
      <c r="O18" s="92"/>
      <c r="P18" s="95">
        <v>20.6</v>
      </c>
      <c r="Q18" s="96"/>
    </row>
    <row r="19" spans="2:17" s="36" customFormat="1" ht="4.5" customHeight="1">
      <c r="B19" s="122"/>
      <c r="C19" s="122"/>
      <c r="D19" s="122"/>
      <c r="E19" s="117"/>
      <c r="F19" s="93"/>
      <c r="G19" s="92"/>
      <c r="H19" s="93"/>
      <c r="I19" s="92"/>
      <c r="J19" s="92"/>
      <c r="K19" s="92"/>
      <c r="L19" s="92"/>
      <c r="M19" s="92"/>
      <c r="N19" s="94"/>
      <c r="O19" s="92"/>
      <c r="P19" s="95"/>
      <c r="Q19" s="96"/>
    </row>
    <row r="20" spans="2:17" s="36" customFormat="1" ht="19.5" customHeight="1">
      <c r="B20" s="115" t="s">
        <v>4</v>
      </c>
      <c r="C20" s="116">
        <v>13</v>
      </c>
      <c r="D20" s="124" t="s">
        <v>5</v>
      </c>
      <c r="E20" s="117" t="s">
        <v>22</v>
      </c>
      <c r="F20" s="82">
        <v>26.4</v>
      </c>
      <c r="G20" s="83"/>
      <c r="H20" s="82">
        <v>100</v>
      </c>
      <c r="I20" s="83"/>
      <c r="J20" s="83">
        <v>85</v>
      </c>
      <c r="K20" s="83"/>
      <c r="L20" s="83">
        <v>345</v>
      </c>
      <c r="M20" s="83"/>
      <c r="N20" s="87">
        <v>96.6</v>
      </c>
      <c r="O20" s="83"/>
      <c r="P20" s="89">
        <v>4</v>
      </c>
      <c r="Q20" s="101"/>
    </row>
    <row r="21" spans="2:17" s="36" customFormat="1" ht="19.5" customHeight="1">
      <c r="B21" s="125"/>
      <c r="C21" s="125"/>
      <c r="D21" s="125"/>
      <c r="E21" s="117" t="s">
        <v>23</v>
      </c>
      <c r="F21" s="82">
        <v>51</v>
      </c>
      <c r="G21" s="83"/>
      <c r="H21" s="82">
        <v>100</v>
      </c>
      <c r="I21" s="83"/>
      <c r="J21" s="83">
        <v>292</v>
      </c>
      <c r="K21" s="83"/>
      <c r="L21" s="109">
        <v>925</v>
      </c>
      <c r="M21" s="83"/>
      <c r="N21" s="87">
        <v>85.5</v>
      </c>
      <c r="O21" s="83"/>
      <c r="P21" s="84">
        <v>9.7</v>
      </c>
      <c r="Q21" s="101"/>
    </row>
    <row r="22" spans="2:17" s="36" customFormat="1" ht="19.5" customHeight="1">
      <c r="B22" s="125"/>
      <c r="C22" s="125"/>
      <c r="D22" s="125"/>
      <c r="E22" s="117" t="s">
        <v>24</v>
      </c>
      <c r="F22" s="82">
        <v>24</v>
      </c>
      <c r="G22" s="83"/>
      <c r="H22" s="82">
        <v>100</v>
      </c>
      <c r="I22" s="83"/>
      <c r="J22" s="83">
        <v>227</v>
      </c>
      <c r="K22" s="83"/>
      <c r="L22" s="83">
        <v>759</v>
      </c>
      <c r="M22" s="83"/>
      <c r="N22" s="87">
        <v>91.7</v>
      </c>
      <c r="O22" s="83"/>
      <c r="P22" s="84">
        <v>9.7</v>
      </c>
      <c r="Q22" s="101"/>
    </row>
    <row r="23" spans="2:17" s="36" customFormat="1" ht="19.5" customHeight="1">
      <c r="B23" s="125"/>
      <c r="C23" s="116"/>
      <c r="D23" s="125"/>
      <c r="E23" s="117" t="s">
        <v>25</v>
      </c>
      <c r="F23" s="82">
        <v>24.1</v>
      </c>
      <c r="G23" s="83"/>
      <c r="H23" s="82">
        <v>100</v>
      </c>
      <c r="I23" s="83"/>
      <c r="J23" s="83">
        <v>84</v>
      </c>
      <c r="K23" s="83"/>
      <c r="L23" s="83">
        <v>270</v>
      </c>
      <c r="M23" s="83"/>
      <c r="N23" s="87">
        <v>99</v>
      </c>
      <c r="O23" s="83"/>
      <c r="P23" s="84">
        <v>5.5</v>
      </c>
      <c r="Q23" s="101"/>
    </row>
    <row r="24" spans="2:17" s="36" customFormat="1" ht="19.5" customHeight="1">
      <c r="B24" s="125"/>
      <c r="C24" s="125"/>
      <c r="D24" s="125"/>
      <c r="E24" s="117" t="s">
        <v>26</v>
      </c>
      <c r="F24" s="82">
        <v>78</v>
      </c>
      <c r="G24" s="83"/>
      <c r="H24" s="82">
        <v>100</v>
      </c>
      <c r="I24" s="83"/>
      <c r="J24" s="83">
        <v>62</v>
      </c>
      <c r="K24" s="83"/>
      <c r="L24" s="83">
        <v>261</v>
      </c>
      <c r="M24" s="83"/>
      <c r="N24" s="87">
        <v>90</v>
      </c>
      <c r="O24" s="83"/>
      <c r="P24" s="84">
        <v>7.8</v>
      </c>
      <c r="Q24" s="101"/>
    </row>
    <row r="25" spans="2:17" s="36" customFormat="1" ht="19.5" customHeight="1">
      <c r="B25" s="125"/>
      <c r="C25" s="125"/>
      <c r="D25" s="125"/>
      <c r="E25" s="117" t="s">
        <v>27</v>
      </c>
      <c r="F25" s="82">
        <v>110</v>
      </c>
      <c r="G25" s="83"/>
      <c r="H25" s="82">
        <v>100</v>
      </c>
      <c r="I25" s="83"/>
      <c r="J25" s="83">
        <v>211</v>
      </c>
      <c r="K25" s="83"/>
      <c r="L25" s="83">
        <v>735</v>
      </c>
      <c r="M25" s="83"/>
      <c r="N25" s="87">
        <v>86.7</v>
      </c>
      <c r="O25" s="83"/>
      <c r="P25" s="84">
        <v>15.4</v>
      </c>
      <c r="Q25" s="101"/>
    </row>
    <row r="26" spans="2:17" s="36" customFormat="1" ht="19.5" customHeight="1">
      <c r="B26" s="126"/>
      <c r="C26" s="126"/>
      <c r="D26" s="127"/>
      <c r="E26" s="117" t="s">
        <v>28</v>
      </c>
      <c r="F26" s="91">
        <v>174.8</v>
      </c>
      <c r="G26" s="92"/>
      <c r="H26" s="93">
        <v>100</v>
      </c>
      <c r="I26" s="92"/>
      <c r="J26" s="92">
        <v>209</v>
      </c>
      <c r="K26" s="92"/>
      <c r="L26" s="92">
        <v>813</v>
      </c>
      <c r="M26" s="92"/>
      <c r="N26" s="94">
        <v>62.4</v>
      </c>
      <c r="O26" s="92"/>
      <c r="P26" s="95">
        <v>20.6</v>
      </c>
      <c r="Q26" s="110"/>
    </row>
    <row r="27" spans="2:17" s="36" customFormat="1" ht="4.5" customHeight="1">
      <c r="B27" s="126"/>
      <c r="C27" s="126"/>
      <c r="D27" s="126"/>
      <c r="E27" s="117"/>
      <c r="F27" s="93"/>
      <c r="G27" s="92"/>
      <c r="H27" s="93"/>
      <c r="I27" s="92"/>
      <c r="J27" s="92"/>
      <c r="K27" s="92"/>
      <c r="L27" s="92"/>
      <c r="M27" s="92"/>
      <c r="N27" s="94"/>
      <c r="O27" s="92"/>
      <c r="P27" s="95"/>
      <c r="Q27" s="110"/>
    </row>
    <row r="28" spans="2:17" ht="19.5" customHeight="1">
      <c r="B28" s="115" t="s">
        <v>4</v>
      </c>
      <c r="C28" s="116">
        <v>14</v>
      </c>
      <c r="D28" s="124" t="s">
        <v>5</v>
      </c>
      <c r="E28" s="117" t="s">
        <v>22</v>
      </c>
      <c r="F28" s="82">
        <v>26.4</v>
      </c>
      <c r="G28" s="83"/>
      <c r="H28" s="82">
        <v>100</v>
      </c>
      <c r="I28" s="83"/>
      <c r="J28" s="83">
        <v>101</v>
      </c>
      <c r="K28" s="83"/>
      <c r="L28" s="83">
        <v>342</v>
      </c>
      <c r="M28" s="83"/>
      <c r="N28" s="87">
        <v>91</v>
      </c>
      <c r="O28" s="83"/>
      <c r="P28" s="89">
        <v>4</v>
      </c>
      <c r="Q28" s="101"/>
    </row>
    <row r="29" spans="2:17" ht="19.5" customHeight="1">
      <c r="B29" s="119"/>
      <c r="C29" s="119"/>
      <c r="D29" s="119"/>
      <c r="E29" s="117" t="s">
        <v>23</v>
      </c>
      <c r="F29" s="82">
        <v>51</v>
      </c>
      <c r="G29" s="83"/>
      <c r="H29" s="82">
        <v>100</v>
      </c>
      <c r="I29" s="83"/>
      <c r="J29" s="83">
        <v>304</v>
      </c>
      <c r="K29" s="83"/>
      <c r="L29" s="109">
        <v>934</v>
      </c>
      <c r="M29" s="83"/>
      <c r="N29" s="87">
        <v>80</v>
      </c>
      <c r="O29" s="83"/>
      <c r="P29" s="84">
        <v>9.7</v>
      </c>
      <c r="Q29" s="101"/>
    </row>
    <row r="30" spans="2:17" ht="19.5" customHeight="1">
      <c r="B30" s="119"/>
      <c r="C30" s="119"/>
      <c r="D30" s="119"/>
      <c r="E30" s="117" t="s">
        <v>24</v>
      </c>
      <c r="F30" s="82">
        <v>24</v>
      </c>
      <c r="G30" s="83"/>
      <c r="H30" s="82">
        <v>100</v>
      </c>
      <c r="I30" s="83"/>
      <c r="J30" s="83">
        <v>221</v>
      </c>
      <c r="K30" s="83"/>
      <c r="L30" s="83">
        <v>733</v>
      </c>
      <c r="M30" s="83"/>
      <c r="N30" s="87">
        <v>87.4</v>
      </c>
      <c r="O30" s="83"/>
      <c r="P30" s="84">
        <v>9.7</v>
      </c>
      <c r="Q30" s="101"/>
    </row>
    <row r="31" spans="2:17" ht="19.5" customHeight="1">
      <c r="B31" s="119"/>
      <c r="C31" s="116"/>
      <c r="D31" s="119"/>
      <c r="E31" s="117" t="s">
        <v>25</v>
      </c>
      <c r="F31" s="82">
        <v>24.1</v>
      </c>
      <c r="G31" s="83"/>
      <c r="H31" s="82">
        <v>100</v>
      </c>
      <c r="I31" s="83"/>
      <c r="J31" s="83">
        <v>90</v>
      </c>
      <c r="K31" s="83"/>
      <c r="L31" s="83">
        <v>287</v>
      </c>
      <c r="M31" s="83"/>
      <c r="N31" s="87">
        <v>90</v>
      </c>
      <c r="O31" s="83"/>
      <c r="P31" s="84">
        <v>5.5</v>
      </c>
      <c r="Q31" s="101"/>
    </row>
    <row r="32" spans="2:17" ht="19.5" customHeight="1">
      <c r="B32" s="119"/>
      <c r="C32" s="119"/>
      <c r="D32" s="119"/>
      <c r="E32" s="117" t="s">
        <v>26</v>
      </c>
      <c r="F32" s="82">
        <v>78</v>
      </c>
      <c r="G32" s="83"/>
      <c r="H32" s="82">
        <v>100</v>
      </c>
      <c r="I32" s="83"/>
      <c r="J32" s="83">
        <v>70</v>
      </c>
      <c r="K32" s="83"/>
      <c r="L32" s="83">
        <v>301</v>
      </c>
      <c r="M32" s="83"/>
      <c r="N32" s="87">
        <v>68</v>
      </c>
      <c r="O32" s="83"/>
      <c r="P32" s="84">
        <v>7.8</v>
      </c>
      <c r="Q32" s="101"/>
    </row>
    <row r="33" spans="2:17" ht="19.5" customHeight="1">
      <c r="B33" s="119"/>
      <c r="C33" s="119"/>
      <c r="D33" s="119"/>
      <c r="E33" s="117" t="s">
        <v>27</v>
      </c>
      <c r="F33" s="82">
        <v>110</v>
      </c>
      <c r="G33" s="83"/>
      <c r="H33" s="82">
        <v>100</v>
      </c>
      <c r="I33" s="83"/>
      <c r="J33" s="83">
        <v>217</v>
      </c>
      <c r="K33" s="83"/>
      <c r="L33" s="83">
        <v>738</v>
      </c>
      <c r="M33" s="83"/>
      <c r="N33" s="87">
        <v>90</v>
      </c>
      <c r="O33" s="83"/>
      <c r="P33" s="84">
        <v>15.6</v>
      </c>
      <c r="Q33" s="101"/>
    </row>
    <row r="34" spans="2:17" ht="19.5" customHeight="1">
      <c r="B34" s="122"/>
      <c r="C34" s="122"/>
      <c r="D34" s="122"/>
      <c r="E34" s="117" t="s">
        <v>28</v>
      </c>
      <c r="F34" s="93">
        <v>174.8</v>
      </c>
      <c r="G34" s="92"/>
      <c r="H34" s="93">
        <v>100</v>
      </c>
      <c r="I34" s="92"/>
      <c r="J34" s="92">
        <v>230</v>
      </c>
      <c r="K34" s="92"/>
      <c r="L34" s="92">
        <v>851</v>
      </c>
      <c r="M34" s="92"/>
      <c r="N34" s="94">
        <v>83</v>
      </c>
      <c r="O34" s="92"/>
      <c r="P34" s="95">
        <v>20.6</v>
      </c>
      <c r="Q34" s="110"/>
    </row>
    <row r="35" spans="2:17" ht="19.5" customHeight="1">
      <c r="B35" s="152" t="s">
        <v>4</v>
      </c>
      <c r="C35" s="129">
        <v>15</v>
      </c>
      <c r="D35" s="153" t="s">
        <v>5</v>
      </c>
      <c r="E35" s="128" t="s">
        <v>22</v>
      </c>
      <c r="F35" s="97">
        <v>26.4</v>
      </c>
      <c r="G35" s="98"/>
      <c r="H35" s="97">
        <v>100</v>
      </c>
      <c r="I35" s="98"/>
      <c r="J35" s="98">
        <v>89</v>
      </c>
      <c r="K35" s="98"/>
      <c r="L35" s="98">
        <v>330</v>
      </c>
      <c r="M35" s="98"/>
      <c r="N35" s="99">
        <v>94</v>
      </c>
      <c r="O35" s="98"/>
      <c r="P35" s="100">
        <v>4</v>
      </c>
      <c r="Q35" s="101"/>
    </row>
    <row r="36" spans="2:17" ht="19.5" customHeight="1">
      <c r="B36" s="125"/>
      <c r="C36" s="125"/>
      <c r="D36" s="125"/>
      <c r="E36" s="128" t="s">
        <v>23</v>
      </c>
      <c r="F36" s="97">
        <v>51</v>
      </c>
      <c r="G36" s="98"/>
      <c r="H36" s="97">
        <v>100</v>
      </c>
      <c r="I36" s="98"/>
      <c r="J36" s="98">
        <v>373</v>
      </c>
      <c r="K36" s="98"/>
      <c r="L36" s="102">
        <v>1119</v>
      </c>
      <c r="M36" s="98"/>
      <c r="N36" s="99">
        <v>95.4</v>
      </c>
      <c r="O36" s="98"/>
      <c r="P36" s="103">
        <v>9.7</v>
      </c>
      <c r="Q36" s="101"/>
    </row>
    <row r="37" spans="2:17" ht="19.5" customHeight="1">
      <c r="B37" s="125"/>
      <c r="C37" s="125"/>
      <c r="D37" s="125"/>
      <c r="E37" s="128" t="s">
        <v>24</v>
      </c>
      <c r="F37" s="97">
        <v>24</v>
      </c>
      <c r="G37" s="98"/>
      <c r="H37" s="97">
        <v>100</v>
      </c>
      <c r="I37" s="98"/>
      <c r="J37" s="98">
        <v>245</v>
      </c>
      <c r="K37" s="98"/>
      <c r="L37" s="98">
        <v>791</v>
      </c>
      <c r="M37" s="98"/>
      <c r="N37" s="99">
        <v>95.5</v>
      </c>
      <c r="O37" s="98"/>
      <c r="P37" s="103">
        <v>9.7</v>
      </c>
      <c r="Q37" s="101"/>
    </row>
    <row r="38" spans="2:17" ht="19.5" customHeight="1">
      <c r="B38" s="125"/>
      <c r="C38" s="129"/>
      <c r="D38" s="125"/>
      <c r="E38" s="128" t="s">
        <v>25</v>
      </c>
      <c r="F38" s="97">
        <v>24.1</v>
      </c>
      <c r="G38" s="98"/>
      <c r="H38" s="97">
        <v>100</v>
      </c>
      <c r="I38" s="98"/>
      <c r="J38" s="98">
        <v>79</v>
      </c>
      <c r="K38" s="98"/>
      <c r="L38" s="98">
        <v>284</v>
      </c>
      <c r="M38" s="98"/>
      <c r="N38" s="99">
        <v>90</v>
      </c>
      <c r="O38" s="98"/>
      <c r="P38" s="103">
        <v>5.5</v>
      </c>
      <c r="Q38" s="101"/>
    </row>
    <row r="39" spans="2:17" ht="19.5" customHeight="1">
      <c r="B39" s="125"/>
      <c r="C39" s="125"/>
      <c r="D39" s="125"/>
      <c r="E39" s="128" t="s">
        <v>26</v>
      </c>
      <c r="F39" s="97">
        <v>78</v>
      </c>
      <c r="G39" s="98"/>
      <c r="H39" s="97">
        <v>100</v>
      </c>
      <c r="I39" s="98"/>
      <c r="J39" s="98">
        <v>92</v>
      </c>
      <c r="K39" s="98"/>
      <c r="L39" s="98">
        <v>360</v>
      </c>
      <c r="M39" s="98"/>
      <c r="N39" s="99">
        <v>63</v>
      </c>
      <c r="O39" s="98"/>
      <c r="P39" s="103">
        <v>7.8</v>
      </c>
      <c r="Q39" s="101"/>
    </row>
    <row r="40" spans="2:17" ht="19.5" customHeight="1">
      <c r="B40" s="125"/>
      <c r="C40" s="125"/>
      <c r="D40" s="125"/>
      <c r="E40" s="128" t="s">
        <v>27</v>
      </c>
      <c r="F40" s="97">
        <v>110</v>
      </c>
      <c r="G40" s="98"/>
      <c r="H40" s="97">
        <v>100</v>
      </c>
      <c r="I40" s="98"/>
      <c r="J40" s="98">
        <v>221</v>
      </c>
      <c r="K40" s="98"/>
      <c r="L40" s="98">
        <v>745</v>
      </c>
      <c r="M40" s="98"/>
      <c r="N40" s="99">
        <v>92.4</v>
      </c>
      <c r="O40" s="98"/>
      <c r="P40" s="103">
        <v>15.6</v>
      </c>
      <c r="Q40" s="101"/>
    </row>
    <row r="41" spans="2:17" ht="19.5" customHeight="1" thickBot="1">
      <c r="B41" s="130"/>
      <c r="C41" s="130"/>
      <c r="D41" s="130"/>
      <c r="E41" s="131" t="s">
        <v>28</v>
      </c>
      <c r="F41" s="104">
        <v>174.8</v>
      </c>
      <c r="G41" s="105"/>
      <c r="H41" s="104">
        <v>100</v>
      </c>
      <c r="I41" s="105"/>
      <c r="J41" s="105">
        <v>230</v>
      </c>
      <c r="K41" s="105"/>
      <c r="L41" s="105">
        <v>848</v>
      </c>
      <c r="M41" s="105"/>
      <c r="N41" s="106">
        <v>96</v>
      </c>
      <c r="O41" s="105"/>
      <c r="P41" s="107">
        <v>20.6</v>
      </c>
      <c r="Q41" s="108"/>
    </row>
    <row r="42" spans="2:17" ht="14.25">
      <c r="B42" s="74" t="s">
        <v>45</v>
      </c>
      <c r="Q42" s="38" t="s">
        <v>29</v>
      </c>
    </row>
  </sheetData>
  <mergeCells count="6">
    <mergeCell ref="N3:O3"/>
    <mergeCell ref="P3:Q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2005-04-20T04:19:40Z</cp:lastPrinted>
  <dcterms:created xsi:type="dcterms:W3CDTF">2001-06-22T05:13:33Z</dcterms:created>
  <dcterms:modified xsi:type="dcterms:W3CDTF">2005-06-02T01:47:06Z</dcterms:modified>
  <cp:category/>
  <cp:version/>
  <cp:contentType/>
  <cp:contentStatus/>
</cp:coreProperties>
</file>