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685" activeTab="0"/>
  </bookViews>
  <sheets>
    <sheet name="電力需要" sheetId="1" r:id="rId1"/>
    <sheet name="上水道の状況" sheetId="2" r:id="rId2"/>
    <sheet name="用途別給水量" sheetId="3" r:id="rId3"/>
  </sheets>
  <definedNames>
    <definedName name="_xlnm.Print_Area" localSheetId="1">'上水道の状況'!$B$2:$J$10</definedName>
    <definedName name="_xlnm.Print_Area" localSheetId="0">'電力需要'!$B$1:$H$12</definedName>
    <definedName name="_xlnm.Print_Area" localSheetId="2">'用途別給水量'!$B$2:$K$10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J5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１５年度末人口１７９１人
</t>
        </r>
      </text>
    </comment>
  </commentList>
</comments>
</file>

<file path=xl/sharedStrings.xml><?xml version="1.0" encoding="utf-8"?>
<sst xmlns="http://schemas.openxmlformats.org/spreadsheetml/2006/main" count="72" uniqueCount="39">
  <si>
    <t>区　　分</t>
  </si>
  <si>
    <t>口　数</t>
  </si>
  <si>
    <t>契約数</t>
  </si>
  <si>
    <t>給水世帯</t>
  </si>
  <si>
    <t>給水人口(人)</t>
  </si>
  <si>
    <t>普及率（％）</t>
  </si>
  <si>
    <t>総　数</t>
  </si>
  <si>
    <t>専　　　　　用　　　　　栓</t>
  </si>
  <si>
    <t>家庭用</t>
  </si>
  <si>
    <t>営業用</t>
  </si>
  <si>
    <t>工場用</t>
  </si>
  <si>
    <t>湯屋用</t>
  </si>
  <si>
    <t>臨　時</t>
  </si>
  <si>
    <t>１人１日平均給水量（ℓ）</t>
  </si>
  <si>
    <t>給水量(千㎥)</t>
  </si>
  <si>
    <t>配水量(千㎥)</t>
  </si>
  <si>
    <t>総　　　数</t>
  </si>
  <si>
    <t>　電　力　需　要</t>
  </si>
  <si>
    <t>　電　灯　需　要</t>
  </si>
  <si>
    <t>資料：中部電力㈱関営業所</t>
  </si>
  <si>
    <t>総　　　数</t>
  </si>
  <si>
    <t>官公署  学校用</t>
  </si>
  <si>
    <t>（注）普及率は、給水人口を総人口で除したもの。</t>
  </si>
  <si>
    <t>単位：契約数ｋｗ　平成１６年３月３１日</t>
  </si>
  <si>
    <t>洞戸村</t>
  </si>
  <si>
    <t>板取村</t>
  </si>
  <si>
    <t>武芸川町</t>
  </si>
  <si>
    <t>武儀町</t>
  </si>
  <si>
    <t>上之保村</t>
  </si>
  <si>
    <t>資料：各事務所</t>
  </si>
  <si>
    <t>-</t>
  </si>
  <si>
    <t>１２．　電気・水道</t>
  </si>
  <si>
    <t>１２－２　上水道の状況（平成１５年度）</t>
  </si>
  <si>
    <t>単位：千㎥　　</t>
  </si>
  <si>
    <t>１２－３　上水道用途別給水量の状況（平成１５年度）</t>
  </si>
  <si>
    <t>-</t>
  </si>
  <si>
    <t>１２－１　電力需要</t>
  </si>
  <si>
    <t>　　　簡易水道を含む。</t>
  </si>
  <si>
    <t>（注）簡易水道を含む。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</si>
</sst>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</numFmts>
  <fonts count="1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1"/>
      <name val=""/>
      <family val="1"/>
    </font>
    <font>
      <sz val="14"/>
      <color indexed="12"/>
      <name val="ＭＳ 明朝"/>
      <family val="1"/>
    </font>
    <font>
      <sz val="6"/>
      <name val="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ＤＦ平成ゴシック体W7"/>
      <family val="3"/>
    </font>
    <font>
      <b/>
      <sz val="8"/>
      <name val="ＭＳ 明朝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7" fontId="0" fillId="0" borderId="0" xfId="0" applyNumberFormat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vertical="center"/>
      <protection/>
    </xf>
    <xf numFmtId="176" fontId="6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 applyProtection="1">
      <alignment horizontal="left" vertical="center"/>
      <protection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7" fontId="9" fillId="0" borderId="8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9" xfId="0" applyFont="1" applyBorder="1" applyAlignment="1" applyProtection="1">
      <alignment horizontal="centerContinuous" vertical="center"/>
      <protection/>
    </xf>
    <xf numFmtId="0" fontId="9" fillId="0" borderId="9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9" fillId="0" borderId="11" xfId="0" applyFont="1" applyBorder="1" applyAlignment="1" applyProtection="1">
      <alignment horizontal="center" vertical="center" shrinkToFit="1"/>
      <protection/>
    </xf>
    <xf numFmtId="37" fontId="9" fillId="0" borderId="8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0" fontId="11" fillId="2" borderId="12" xfId="0" applyFont="1" applyFill="1" applyBorder="1" applyAlignment="1" applyProtection="1">
      <alignment horizontal="right"/>
      <protection/>
    </xf>
    <xf numFmtId="0" fontId="10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9" fillId="0" borderId="13" xfId="0" applyFont="1" applyBorder="1" applyAlignment="1" applyProtection="1">
      <alignment horizontal="centerContinuous" vertical="center"/>
      <protection/>
    </xf>
    <xf numFmtId="0" fontId="9" fillId="0" borderId="1" xfId="0" applyFont="1" applyBorder="1" applyAlignment="1" applyProtection="1">
      <alignment horizontal="centerContinuous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11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>
      <alignment horizontal="center" vertical="center"/>
    </xf>
    <xf numFmtId="37" fontId="9" fillId="0" borderId="15" xfId="0" applyNumberFormat="1" applyFont="1" applyBorder="1" applyAlignment="1" applyProtection="1">
      <alignment vertical="center"/>
      <protection/>
    </xf>
    <xf numFmtId="37" fontId="9" fillId="0" borderId="15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176" fontId="9" fillId="0" borderId="15" xfId="0" applyNumberFormat="1" applyFont="1" applyBorder="1" applyAlignment="1" applyProtection="1">
      <alignment vertical="center"/>
      <protection locked="0"/>
    </xf>
    <xf numFmtId="37" fontId="9" fillId="0" borderId="0" xfId="0" applyNumberFormat="1" applyFont="1" applyBorder="1" applyAlignment="1" applyProtection="1">
      <alignment horizontal="right" vertical="center"/>
      <protection locked="0"/>
    </xf>
    <xf numFmtId="37" fontId="9" fillId="0" borderId="15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D19"/>
  <sheetViews>
    <sheetView tabSelected="1" defaultGridColor="0" colorId="22" workbookViewId="0" topLeftCell="A1">
      <selection activeCell="B1" sqref="B1:H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2" customWidth="1"/>
    <col min="4" max="4" width="5.09765625" style="0" customWidth="1"/>
    <col min="5" max="8" width="14.09765625" style="0" customWidth="1"/>
  </cols>
  <sheetData>
    <row r="1" spans="2:8" ht="22.5" customHeight="1">
      <c r="B1" s="61" t="s">
        <v>31</v>
      </c>
      <c r="C1" s="61"/>
      <c r="D1" s="61"/>
      <c r="E1" s="61"/>
      <c r="F1" s="61"/>
      <c r="G1" s="61"/>
      <c r="H1" s="61"/>
    </row>
    <row r="2" spans="2:8" ht="9.75" customHeight="1">
      <c r="B2" s="1"/>
      <c r="D2" s="2"/>
      <c r="E2" s="2"/>
      <c r="F2" s="2"/>
      <c r="G2" s="2"/>
      <c r="H2" s="2"/>
    </row>
    <row r="3" spans="2:8" ht="15.75" customHeight="1" thickBot="1">
      <c r="B3" s="53" t="s">
        <v>36</v>
      </c>
      <c r="C3" s="3"/>
      <c r="D3" s="4"/>
      <c r="E3" s="4"/>
      <c r="H3" s="48" t="s">
        <v>23</v>
      </c>
    </row>
    <row r="4" spans="1:238" ht="16.5" customHeight="1">
      <c r="A4" s="5"/>
      <c r="B4" s="18"/>
      <c r="C4" s="19"/>
      <c r="D4" s="20"/>
      <c r="E4" s="68" t="s">
        <v>18</v>
      </c>
      <c r="F4" s="69"/>
      <c r="G4" s="68" t="s">
        <v>17</v>
      </c>
      <c r="H4" s="6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</row>
    <row r="5" spans="1:238" ht="16.5" customHeight="1">
      <c r="A5" s="5"/>
      <c r="B5" s="21" t="s">
        <v>0</v>
      </c>
      <c r="C5" s="21"/>
      <c r="D5" s="22"/>
      <c r="E5" s="70" t="s">
        <v>20</v>
      </c>
      <c r="F5" s="71"/>
      <c r="G5" s="70" t="s">
        <v>16</v>
      </c>
      <c r="H5" s="72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</row>
    <row r="6" spans="1:238" ht="16.5" customHeight="1">
      <c r="A6" s="5"/>
      <c r="B6" s="23"/>
      <c r="C6" s="24"/>
      <c r="D6" s="25"/>
      <c r="E6" s="26" t="s">
        <v>1</v>
      </c>
      <c r="F6" s="27" t="s">
        <v>2</v>
      </c>
      <c r="G6" s="50" t="s">
        <v>1</v>
      </c>
      <c r="H6" s="27" t="s">
        <v>2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</row>
    <row r="7" spans="1:238" ht="21.75" customHeight="1">
      <c r="A7" s="5"/>
      <c r="B7" s="64" t="s">
        <v>24</v>
      </c>
      <c r="C7" s="64"/>
      <c r="D7" s="65"/>
      <c r="E7" s="28">
        <v>1760</v>
      </c>
      <c r="F7" s="29">
        <v>4972</v>
      </c>
      <c r="G7" s="30">
        <v>356</v>
      </c>
      <c r="H7" s="30">
        <v>5492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</row>
    <row r="8" spans="2:238" ht="21.75" customHeight="1">
      <c r="B8" s="66" t="s">
        <v>25</v>
      </c>
      <c r="C8" s="66"/>
      <c r="D8" s="67"/>
      <c r="E8" s="28">
        <v>1687</v>
      </c>
      <c r="F8" s="29">
        <v>4207</v>
      </c>
      <c r="G8" s="29">
        <v>300</v>
      </c>
      <c r="H8" s="29">
        <v>3285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</row>
    <row r="9" spans="2:8" ht="21.75" customHeight="1">
      <c r="B9" s="66" t="s">
        <v>26</v>
      </c>
      <c r="C9" s="66"/>
      <c r="D9" s="67"/>
      <c r="E9" s="28">
        <v>2995</v>
      </c>
      <c r="F9" s="29">
        <v>10952</v>
      </c>
      <c r="G9" s="29">
        <v>669</v>
      </c>
      <c r="H9" s="29">
        <v>19869</v>
      </c>
    </row>
    <row r="10" spans="2:8" ht="21.75" customHeight="1">
      <c r="B10" s="66" t="s">
        <v>27</v>
      </c>
      <c r="C10" s="66"/>
      <c r="D10" s="67"/>
      <c r="E10" s="29">
        <v>2533</v>
      </c>
      <c r="F10" s="29">
        <v>7386</v>
      </c>
      <c r="G10" s="29">
        <v>592</v>
      </c>
      <c r="H10" s="29">
        <v>9087</v>
      </c>
    </row>
    <row r="11" spans="2:8" ht="21.75" customHeight="1" thickBot="1">
      <c r="B11" s="62" t="s">
        <v>28</v>
      </c>
      <c r="C11" s="62"/>
      <c r="D11" s="63"/>
      <c r="E11" s="51">
        <v>1644</v>
      </c>
      <c r="F11" s="51">
        <v>4359</v>
      </c>
      <c r="G11" s="51">
        <v>372</v>
      </c>
      <c r="H11" s="51">
        <v>3757</v>
      </c>
    </row>
    <row r="12" spans="2:8" ht="14.25">
      <c r="B12" s="47"/>
      <c r="C12" s="32"/>
      <c r="D12" s="31"/>
      <c r="E12" s="31"/>
      <c r="F12" s="31"/>
      <c r="G12" s="31"/>
      <c r="H12" s="48" t="s">
        <v>19</v>
      </c>
    </row>
    <row r="13" spans="1:238" ht="16.5" customHeight="1">
      <c r="A13" s="5"/>
      <c r="B13" s="5"/>
      <c r="C13" s="6"/>
      <c r="D13" s="5"/>
      <c r="E13" s="7"/>
      <c r="F13" s="7"/>
      <c r="G13" s="8"/>
      <c r="H13" s="8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</row>
    <row r="14" spans="1:238" ht="16.5" customHeight="1">
      <c r="A14" s="5"/>
      <c r="B14" s="5"/>
      <c r="C14" s="6"/>
      <c r="D14" s="5"/>
      <c r="E14" s="7"/>
      <c r="F14" s="7"/>
      <c r="G14" s="8"/>
      <c r="H14" s="8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</row>
    <row r="15" spans="1:238" ht="16.5" customHeight="1">
      <c r="A15" s="5"/>
      <c r="B15" s="5"/>
      <c r="C15" s="6"/>
      <c r="D15" s="5"/>
      <c r="E15" s="7"/>
      <c r="F15" s="7"/>
      <c r="G15" s="8"/>
      <c r="H15" s="8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</row>
    <row r="16" spans="1:238" ht="16.5" customHeight="1">
      <c r="A16" s="5"/>
      <c r="B16" s="5"/>
      <c r="C16" s="6"/>
      <c r="D16" s="5"/>
      <c r="E16" s="7"/>
      <c r="F16" s="7"/>
      <c r="G16" s="8"/>
      <c r="H16" s="8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</row>
    <row r="17" spans="1:238" ht="16.5" customHeight="1">
      <c r="A17" s="5"/>
      <c r="B17" s="5"/>
      <c r="C17" s="6"/>
      <c r="D17" s="5"/>
      <c r="E17" s="7"/>
      <c r="F17" s="7"/>
      <c r="G17" s="8"/>
      <c r="H17" s="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</row>
    <row r="18" spans="1:238" ht="16.5" customHeight="1">
      <c r="A18" s="5"/>
      <c r="B18" s="5"/>
      <c r="C18" s="6"/>
      <c r="D18" s="5"/>
      <c r="E18" s="7"/>
      <c r="F18" s="7"/>
      <c r="G18" s="8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</row>
    <row r="19" spans="1:238" ht="16.5" customHeight="1">
      <c r="A19" s="5"/>
      <c r="B19" s="5"/>
      <c r="C19" s="6"/>
      <c r="D19" s="5"/>
      <c r="E19" s="7"/>
      <c r="F19" s="7"/>
      <c r="G19" s="8"/>
      <c r="H19" s="8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</row>
  </sheetData>
  <mergeCells count="10">
    <mergeCell ref="B1:H1"/>
    <mergeCell ref="B11:D11"/>
    <mergeCell ref="B7:D7"/>
    <mergeCell ref="B8:D8"/>
    <mergeCell ref="B9:D9"/>
    <mergeCell ref="B10:D10"/>
    <mergeCell ref="E4:F4"/>
    <mergeCell ref="G4:H4"/>
    <mergeCell ref="E5:F5"/>
    <mergeCell ref="G5:H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IL12"/>
  <sheetViews>
    <sheetView defaultGridColor="0" zoomScale="97" zoomScaleNormal="97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2" customWidth="1"/>
    <col min="4" max="4" width="5.09765625" style="0" customWidth="1"/>
    <col min="5" max="10" width="11.09765625" style="0" customWidth="1"/>
  </cols>
  <sheetData>
    <row r="1" ht="15.75" thickBot="1"/>
    <row r="2" spans="2:10" ht="15.75" customHeight="1" thickBot="1">
      <c r="B2" s="54" t="s">
        <v>32</v>
      </c>
      <c r="C2" s="3"/>
      <c r="D2" s="4"/>
      <c r="E2" s="10"/>
      <c r="F2" s="39"/>
      <c r="G2" s="39"/>
      <c r="H2" s="9"/>
      <c r="I2" s="11"/>
      <c r="J2" s="39"/>
    </row>
    <row r="3" spans="1:246" ht="27.75" customHeight="1">
      <c r="A3" s="5"/>
      <c r="B3" s="33" t="s">
        <v>0</v>
      </c>
      <c r="C3" s="34"/>
      <c r="D3" s="35"/>
      <c r="E3" s="36" t="s">
        <v>14</v>
      </c>
      <c r="F3" s="36" t="s">
        <v>15</v>
      </c>
      <c r="G3" s="36" t="s">
        <v>3</v>
      </c>
      <c r="H3" s="36" t="s">
        <v>4</v>
      </c>
      <c r="I3" s="49" t="s">
        <v>13</v>
      </c>
      <c r="J3" s="36" t="s">
        <v>5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</row>
    <row r="4" spans="1:246" ht="24.75" customHeight="1">
      <c r="A4" s="5"/>
      <c r="B4" s="64" t="s">
        <v>24</v>
      </c>
      <c r="C4" s="64"/>
      <c r="D4" s="65"/>
      <c r="E4" s="37">
        <v>284</v>
      </c>
      <c r="F4" s="30">
        <v>495</v>
      </c>
      <c r="G4" s="30">
        <v>747</v>
      </c>
      <c r="H4" s="30">
        <v>2354</v>
      </c>
      <c r="I4" s="30">
        <v>576</v>
      </c>
      <c r="J4" s="38">
        <v>99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</row>
    <row r="5" spans="1:246" ht="24.75" customHeight="1">
      <c r="A5" s="5"/>
      <c r="B5" s="66" t="s">
        <v>25</v>
      </c>
      <c r="C5" s="66"/>
      <c r="D5" s="67"/>
      <c r="E5" s="37">
        <v>45.768</v>
      </c>
      <c r="F5" s="30">
        <v>63.044</v>
      </c>
      <c r="G5" s="30">
        <v>211</v>
      </c>
      <c r="H5" s="30">
        <v>665</v>
      </c>
      <c r="I5" s="30">
        <v>188.559</v>
      </c>
      <c r="J5" s="38">
        <f>(H5/1791)*100</f>
        <v>37.13009491903964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</row>
    <row r="6" spans="2:11" ht="24.75" customHeight="1">
      <c r="B6" s="66" t="s">
        <v>26</v>
      </c>
      <c r="C6" s="66"/>
      <c r="D6" s="67"/>
      <c r="E6" s="37">
        <v>753</v>
      </c>
      <c r="F6" s="30">
        <v>930</v>
      </c>
      <c r="G6" s="30">
        <v>1845</v>
      </c>
      <c r="H6" s="30">
        <v>6210</v>
      </c>
      <c r="I6" s="30">
        <v>410</v>
      </c>
      <c r="J6" s="38">
        <v>99.1</v>
      </c>
      <c r="K6" s="13"/>
    </row>
    <row r="7" spans="2:10" ht="24.75" customHeight="1">
      <c r="B7" s="66" t="s">
        <v>27</v>
      </c>
      <c r="C7" s="66"/>
      <c r="D7" s="67"/>
      <c r="E7" s="37">
        <v>405</v>
      </c>
      <c r="F7" s="30">
        <v>540</v>
      </c>
      <c r="G7" s="30">
        <v>1177</v>
      </c>
      <c r="H7" s="30">
        <v>4169</v>
      </c>
      <c r="I7" s="30">
        <v>266</v>
      </c>
      <c r="J7" s="38">
        <v>100</v>
      </c>
    </row>
    <row r="8" spans="2:10" ht="24.75" customHeight="1" thickBot="1">
      <c r="B8" s="62" t="s">
        <v>28</v>
      </c>
      <c r="C8" s="62"/>
      <c r="D8" s="63"/>
      <c r="E8" s="52">
        <v>235</v>
      </c>
      <c r="F8" s="52">
        <v>253</v>
      </c>
      <c r="G8" s="52">
        <v>837</v>
      </c>
      <c r="H8" s="52">
        <v>2318</v>
      </c>
      <c r="I8" s="52">
        <v>277</v>
      </c>
      <c r="J8" s="55">
        <v>99.3</v>
      </c>
    </row>
    <row r="9" spans="2:10" ht="14.25">
      <c r="B9" s="41" t="s">
        <v>22</v>
      </c>
      <c r="C9" s="15"/>
      <c r="D9" s="16"/>
      <c r="E9" s="14"/>
      <c r="F9" s="14"/>
      <c r="G9" s="14"/>
      <c r="H9" s="14"/>
      <c r="I9" s="9"/>
      <c r="J9" s="40" t="s">
        <v>29</v>
      </c>
    </row>
    <row r="10" spans="2:3" ht="14.25">
      <c r="B10" s="60" t="s">
        <v>37</v>
      </c>
      <c r="C10" s="59"/>
    </row>
    <row r="12" spans="5:6" ht="14.25">
      <c r="E12" s="11"/>
      <c r="F12" s="17"/>
    </row>
  </sheetData>
  <mergeCells count="5">
    <mergeCell ref="B8:D8"/>
    <mergeCell ref="B4:D4"/>
    <mergeCell ref="B5:D5"/>
    <mergeCell ref="B6:D6"/>
    <mergeCell ref="B7:D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ID10"/>
  <sheetViews>
    <sheetView defaultGridColor="0" zoomScale="97" zoomScaleNormal="97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2" customWidth="1"/>
    <col min="4" max="4" width="5.09765625" style="0" customWidth="1"/>
    <col min="5" max="11" width="9.3984375" style="0" customWidth="1"/>
  </cols>
  <sheetData>
    <row r="2" spans="2:11" ht="15.75" customHeight="1" thickBot="1">
      <c r="B2" s="54" t="s">
        <v>34</v>
      </c>
      <c r="C2" s="3"/>
      <c r="D2" s="4"/>
      <c r="E2" s="10"/>
      <c r="F2" s="10"/>
      <c r="G2" s="9"/>
      <c r="H2" s="9"/>
      <c r="I2" s="9"/>
      <c r="J2" s="9"/>
      <c r="K2" s="58" t="s">
        <v>33</v>
      </c>
    </row>
    <row r="3" spans="1:11" ht="14.25">
      <c r="A3" s="5"/>
      <c r="B3" s="75" t="s">
        <v>0</v>
      </c>
      <c r="C3" s="76"/>
      <c r="D3" s="77"/>
      <c r="E3" s="73" t="s">
        <v>6</v>
      </c>
      <c r="F3" s="42" t="s">
        <v>7</v>
      </c>
      <c r="G3" s="43"/>
      <c r="H3" s="43"/>
      <c r="I3" s="43"/>
      <c r="J3" s="43"/>
      <c r="K3" s="43"/>
    </row>
    <row r="4" spans="1:11" ht="27" customHeight="1">
      <c r="A4" s="5"/>
      <c r="B4" s="78"/>
      <c r="C4" s="78"/>
      <c r="D4" s="79"/>
      <c r="E4" s="74"/>
      <c r="F4" s="44" t="s">
        <v>8</v>
      </c>
      <c r="G4" s="45" t="s">
        <v>21</v>
      </c>
      <c r="H4" s="44" t="s">
        <v>9</v>
      </c>
      <c r="I4" s="44" t="s">
        <v>10</v>
      </c>
      <c r="J4" s="44" t="s">
        <v>11</v>
      </c>
      <c r="K4" s="44" t="s">
        <v>12</v>
      </c>
    </row>
    <row r="5" spans="1:238" ht="20.25" customHeight="1">
      <c r="A5" s="5"/>
      <c r="B5" s="64" t="s">
        <v>24</v>
      </c>
      <c r="C5" s="64"/>
      <c r="D5" s="65"/>
      <c r="E5" s="28">
        <f>SUM(F5:K5)</f>
        <v>284</v>
      </c>
      <c r="F5" s="30">
        <v>262</v>
      </c>
      <c r="G5" s="30">
        <v>22</v>
      </c>
      <c r="H5" s="56" t="s">
        <v>30</v>
      </c>
      <c r="I5" s="56" t="s">
        <v>30</v>
      </c>
      <c r="J5" s="56" t="s">
        <v>30</v>
      </c>
      <c r="K5" s="56" t="s">
        <v>30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</row>
    <row r="6" spans="1:238" ht="20.25" customHeight="1">
      <c r="A6" s="5"/>
      <c r="B6" s="66" t="s">
        <v>25</v>
      </c>
      <c r="C6" s="66"/>
      <c r="D6" s="67"/>
      <c r="E6" s="28">
        <f>SUM(F6:K6)</f>
        <v>45.413</v>
      </c>
      <c r="F6" s="30">
        <v>41.794</v>
      </c>
      <c r="G6" s="30">
        <v>3.619</v>
      </c>
      <c r="H6" s="56" t="s">
        <v>30</v>
      </c>
      <c r="I6" s="56" t="s">
        <v>30</v>
      </c>
      <c r="J6" s="56" t="s">
        <v>30</v>
      </c>
      <c r="K6" s="56" t="s">
        <v>30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</row>
    <row r="7" spans="2:11" ht="20.25" customHeight="1">
      <c r="B7" s="66" t="s">
        <v>26</v>
      </c>
      <c r="C7" s="66"/>
      <c r="D7" s="67"/>
      <c r="E7" s="28">
        <f>SUM(F7:K7)</f>
        <v>753</v>
      </c>
      <c r="F7" s="30">
        <v>576</v>
      </c>
      <c r="G7" s="30">
        <v>110</v>
      </c>
      <c r="H7" s="56" t="s">
        <v>30</v>
      </c>
      <c r="I7" s="30">
        <v>67</v>
      </c>
      <c r="J7" s="56" t="s">
        <v>30</v>
      </c>
      <c r="K7" s="56" t="s">
        <v>30</v>
      </c>
    </row>
    <row r="8" spans="2:11" ht="20.25" customHeight="1">
      <c r="B8" s="66" t="s">
        <v>27</v>
      </c>
      <c r="C8" s="66"/>
      <c r="D8" s="67"/>
      <c r="E8" s="28">
        <f>SUM(F8:K8)</f>
        <v>405</v>
      </c>
      <c r="F8" s="30">
        <v>405</v>
      </c>
      <c r="G8" s="56" t="s">
        <v>30</v>
      </c>
      <c r="H8" s="56" t="s">
        <v>30</v>
      </c>
      <c r="I8" s="56" t="s">
        <v>30</v>
      </c>
      <c r="J8" s="56" t="s">
        <v>30</v>
      </c>
      <c r="K8" s="56" t="s">
        <v>30</v>
      </c>
    </row>
    <row r="9" spans="2:11" ht="20.25" customHeight="1" thickBot="1">
      <c r="B9" s="62" t="s">
        <v>28</v>
      </c>
      <c r="C9" s="62"/>
      <c r="D9" s="63"/>
      <c r="E9" s="51">
        <v>235</v>
      </c>
      <c r="F9" s="52">
        <v>232</v>
      </c>
      <c r="G9" s="52">
        <v>3</v>
      </c>
      <c r="H9" s="57" t="s">
        <v>35</v>
      </c>
      <c r="I9" s="57" t="s">
        <v>35</v>
      </c>
      <c r="J9" s="57" t="s">
        <v>35</v>
      </c>
      <c r="K9" s="57" t="s">
        <v>35</v>
      </c>
    </row>
    <row r="10" spans="2:11" ht="14.25">
      <c r="B10" s="41" t="s">
        <v>38</v>
      </c>
      <c r="E10" s="9"/>
      <c r="F10" s="9"/>
      <c r="G10" s="9"/>
      <c r="H10" s="9"/>
      <c r="I10" s="9"/>
      <c r="J10" s="9"/>
      <c r="K10" s="46" t="s">
        <v>29</v>
      </c>
    </row>
  </sheetData>
  <mergeCells count="7">
    <mergeCell ref="B7:D7"/>
    <mergeCell ref="B8:D8"/>
    <mergeCell ref="B9:D9"/>
    <mergeCell ref="E3:E4"/>
    <mergeCell ref="B3:D4"/>
    <mergeCell ref="B5:D5"/>
    <mergeCell ref="B6:D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2005-04-22T00:25:28Z</cp:lastPrinted>
  <dcterms:created xsi:type="dcterms:W3CDTF">2001-06-22T05:13:33Z</dcterms:created>
  <dcterms:modified xsi:type="dcterms:W3CDTF">2005-06-02T02:44:11Z</dcterms:modified>
  <cp:category/>
  <cp:version/>
  <cp:contentType/>
  <cp:contentStatus/>
</cp:coreProperties>
</file>