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6330" activeTab="1"/>
  </bookViews>
  <sheets>
    <sheet name="消費者物価指数" sheetId="1" r:id="rId1"/>
    <sheet name="平均消費支出額" sheetId="2" r:id="rId2"/>
    <sheet name="金融機関別残高" sheetId="3" r:id="rId3"/>
    <sheet name="公設市場の品目別取扱数量" sheetId="4" r:id="rId4"/>
  </sheets>
  <definedNames>
    <definedName name="_xlnm.Print_Area" localSheetId="0">'消費者物価指数'!$B$1:$N$24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<sst xmlns="http://schemas.openxmlformats.org/spreadsheetml/2006/main" count="208" uniqueCount="110">
  <si>
    <t>１５．消費・物価</t>
  </si>
  <si>
    <t>１５－１　岐阜県・全国消費者物価指数（年平均）</t>
  </si>
  <si>
    <t>平成７年平均＝１００</t>
  </si>
  <si>
    <t>区　　分</t>
  </si>
  <si>
    <t>総　合</t>
  </si>
  <si>
    <t>食　料</t>
  </si>
  <si>
    <t>住　居</t>
  </si>
  <si>
    <t>光熱・水道</t>
  </si>
  <si>
    <t>家具・家具用品</t>
  </si>
  <si>
    <t>被服及び履き物</t>
  </si>
  <si>
    <t>保健医療</t>
  </si>
  <si>
    <t>交通通信</t>
  </si>
  <si>
    <t>教　育</t>
  </si>
  <si>
    <t>教養娯楽</t>
  </si>
  <si>
    <t>諸 雑 費</t>
  </si>
  <si>
    <t>県</t>
  </si>
  <si>
    <t>全国</t>
  </si>
  <si>
    <t>平成</t>
  </si>
  <si>
    <t>7</t>
  </si>
  <si>
    <t>年</t>
  </si>
  <si>
    <t>8</t>
  </si>
  <si>
    <t>9</t>
  </si>
  <si>
    <t>10</t>
  </si>
  <si>
    <t>11</t>
  </si>
  <si>
    <t>12</t>
  </si>
  <si>
    <t>12年</t>
  </si>
  <si>
    <t>1</t>
  </si>
  <si>
    <t>月</t>
  </si>
  <si>
    <t>2</t>
  </si>
  <si>
    <t>　</t>
  </si>
  <si>
    <t>3</t>
  </si>
  <si>
    <t>4</t>
  </si>
  <si>
    <t>5</t>
  </si>
  <si>
    <t>6</t>
  </si>
  <si>
    <t>資料：統苑</t>
  </si>
  <si>
    <t>１５－２　１ヵ月１世帯当たり平均消費支出額（勤労者世帯）</t>
  </si>
  <si>
    <t>単位：円・％</t>
  </si>
  <si>
    <t>区　分</t>
  </si>
  <si>
    <t>対前年</t>
  </si>
  <si>
    <t>６</t>
  </si>
  <si>
    <t>増加率</t>
  </si>
  <si>
    <t>７</t>
  </si>
  <si>
    <t>世 帯 人 員</t>
  </si>
  <si>
    <t>－</t>
  </si>
  <si>
    <t>有 業 人 員</t>
  </si>
  <si>
    <t>実　収　入</t>
  </si>
  <si>
    <t>世帯主の 定期収入</t>
  </si>
  <si>
    <t>可処分所得</t>
  </si>
  <si>
    <t>消 費 支 出</t>
  </si>
  <si>
    <t>食　　料</t>
  </si>
  <si>
    <t>住　　居</t>
  </si>
  <si>
    <t>家 具 ・ 家事用品</t>
  </si>
  <si>
    <t>被服及び 履 き 物</t>
  </si>
  <si>
    <t>教　　育</t>
  </si>
  <si>
    <t>その他の 消費支出</t>
  </si>
  <si>
    <t>諸雑費</t>
  </si>
  <si>
    <t>黒　　　字</t>
  </si>
  <si>
    <t>貯 蓄 純 増</t>
  </si>
  <si>
    <t>平均消費性向</t>
  </si>
  <si>
    <t>エンゲル係数</t>
  </si>
  <si>
    <t>平成７年：100</t>
  </si>
  <si>
    <t>実質可処分所得指数</t>
  </si>
  <si>
    <t>※102.8</t>
  </si>
  <si>
    <t>実質消費 支出指数</t>
  </si>
  <si>
    <t>※104.4</t>
  </si>
  <si>
    <t>消費水準 指　　数</t>
  </si>
  <si>
    <t>※103.9</t>
  </si>
  <si>
    <t>消費者（県平均）物価指数</t>
  </si>
  <si>
    <t>※100.7</t>
  </si>
  <si>
    <t>（注）実数の算出方法は、各項目ごとに平均値を求めているため、端数処理の関係上内訳と合計額は、</t>
  </si>
  <si>
    <t>資料：岐阜県家計調査</t>
  </si>
  <si>
    <t xml:space="preserve">     必ずしも一致しない。</t>
  </si>
  <si>
    <t>１５－３　中濃農業協同組合貯金残高・貸出残高・店舗数</t>
  </si>
  <si>
    <t>単位：百万円　各年３月３１日現在</t>
  </si>
  <si>
    <t xml:space="preserve"> 　 　　区 　 分</t>
  </si>
  <si>
    <t>貯　金　残  高</t>
  </si>
  <si>
    <t>貸　出　残　高</t>
  </si>
  <si>
    <t>店　　舗　　数</t>
  </si>
  <si>
    <t xml:space="preserve"> 平成</t>
  </si>
  <si>
    <t>資料：中濃農業協同組合</t>
  </si>
  <si>
    <t>１５－４　中濃公設地方卸売市場の品目別取扱数量（上位８品目）</t>
  </si>
  <si>
    <t>平成１２年３月３１日現在</t>
  </si>
  <si>
    <t>数　　量</t>
  </si>
  <si>
    <t>構 成 比</t>
  </si>
  <si>
    <t>金　　額</t>
  </si>
  <si>
    <t>総取扱高</t>
  </si>
  <si>
    <t>ｔ</t>
  </si>
  <si>
    <t>％</t>
  </si>
  <si>
    <t>千円</t>
  </si>
  <si>
    <t>うち関市出荷分</t>
  </si>
  <si>
    <t>野菜小計</t>
  </si>
  <si>
    <t>1.キャベツ</t>
  </si>
  <si>
    <t>2.トマト</t>
  </si>
  <si>
    <t>3.きゅうり</t>
  </si>
  <si>
    <t>4.だいこん</t>
  </si>
  <si>
    <t>5.ほうれん草</t>
  </si>
  <si>
    <t>6.ねぎ</t>
  </si>
  <si>
    <t>7.生しいたけ</t>
  </si>
  <si>
    <t>8.なす</t>
  </si>
  <si>
    <t>その他</t>
  </si>
  <si>
    <t>果実小計</t>
  </si>
  <si>
    <t>1.みかん</t>
  </si>
  <si>
    <t>2.いちご</t>
  </si>
  <si>
    <t>3.バナナ</t>
  </si>
  <si>
    <t>4.メロン</t>
  </si>
  <si>
    <t>5.柿</t>
  </si>
  <si>
    <t>6.りんご</t>
  </si>
  <si>
    <t>7.ぶどう</t>
  </si>
  <si>
    <t>8.なし</t>
  </si>
  <si>
    <t>資料：中濃公設地方卸売市場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</si>
</sst>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17">
    <font>
      <sz val="12"/>
      <name val="ＭＳ 明朝"/>
      <family val="1"/>
    </font>
    <font>
      <sz val="11"/>
      <name val="ＭＳ Ｐゴシック"/>
      <family val="0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12"/>
      <name val=""/>
      <family val="1"/>
    </font>
    <font>
      <sz val="14"/>
      <color indexed="12"/>
      <name val="ＭＳ 明朝"/>
      <family val="1"/>
    </font>
    <font>
      <sz val="12"/>
      <color indexed="12"/>
      <name val=""/>
      <family val="1"/>
    </font>
    <font>
      <b/>
      <sz val="11"/>
      <color indexed="12"/>
      <name val=""/>
      <family val="3"/>
    </font>
    <font>
      <sz val="9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2"/>
      <color indexed="12"/>
      <name val="ＭＳ 明朝"/>
      <family val="1"/>
    </font>
    <font>
      <sz val="10"/>
      <name val=""/>
      <family val="1"/>
    </font>
    <font>
      <b/>
      <sz val="14"/>
      <name val="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28">
    <xf numFmtId="0" fontId="0" fillId="0" borderId="0" xfId="0" applyAlignment="1">
      <alignment/>
    </xf>
    <xf numFmtId="176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176" fontId="3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176" fontId="0" fillId="0" borderId="1" xfId="0" applyNumberFormat="1" applyBorder="1" applyAlignment="1" applyProtection="1">
      <alignment/>
      <protection/>
    </xf>
    <xf numFmtId="0" fontId="5" fillId="0" borderId="2" xfId="0" applyFont="1" applyBorder="1" applyAlignment="1">
      <alignment horizontal="center"/>
    </xf>
    <xf numFmtId="176" fontId="5" fillId="0" borderId="1" xfId="0" applyNumberFormat="1" applyFont="1" applyBorder="1" applyAlignment="1" applyProtection="1">
      <alignment/>
      <protection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3" xfId="0" applyBorder="1" applyAlignment="1">
      <alignment/>
    </xf>
    <xf numFmtId="176" fontId="0" fillId="0" borderId="4" xfId="0" applyNumberFormat="1" applyBorder="1" applyAlignment="1" applyProtection="1">
      <alignment horizontal="center"/>
      <protection/>
    </xf>
    <xf numFmtId="0" fontId="5" fillId="0" borderId="3" xfId="0" applyFont="1" applyBorder="1" applyAlignment="1">
      <alignment/>
    </xf>
    <xf numFmtId="176" fontId="5" fillId="0" borderId="4" xfId="0" applyNumberFormat="1" applyFont="1" applyBorder="1" applyAlignment="1" applyProtection="1">
      <alignment horizontal="center"/>
      <protection/>
    </xf>
    <xf numFmtId="0" fontId="3" fillId="0" borderId="3" xfId="0" applyFont="1" applyBorder="1" applyAlignment="1">
      <alignment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top"/>
    </xf>
    <xf numFmtId="176" fontId="0" fillId="0" borderId="6" xfId="0" applyNumberFormat="1" applyBorder="1" applyAlignment="1" applyProtection="1">
      <alignment horizontal="center" vertical="top"/>
      <protection/>
    </xf>
    <xf numFmtId="0" fontId="5" fillId="0" borderId="6" xfId="0" applyFont="1" applyBorder="1" applyAlignment="1">
      <alignment horizontal="center" vertical="top"/>
    </xf>
    <xf numFmtId="176" fontId="5" fillId="0" borderId="6" xfId="0" applyNumberFormat="1" applyFont="1" applyBorder="1" applyAlignment="1" applyProtection="1">
      <alignment horizontal="center" vertical="top"/>
      <protection/>
    </xf>
    <xf numFmtId="0" fontId="3" fillId="0" borderId="6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2" fontId="6" fillId="0" borderId="0" xfId="0" applyNumberFormat="1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2" fontId="7" fillId="0" borderId="0" xfId="0" applyNumberFormat="1" applyFont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2" fontId="8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horizontal="right" vertical="center"/>
      <protection locked="0"/>
    </xf>
    <xf numFmtId="0" fontId="0" fillId="0" borderId="8" xfId="0" applyBorder="1" applyAlignment="1">
      <alignment horizontal="centerContinuous" vertical="center"/>
    </xf>
    <xf numFmtId="37" fontId="6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 locked="0"/>
    </xf>
    <xf numFmtId="37" fontId="8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/>
    </xf>
    <xf numFmtId="0" fontId="0" fillId="0" borderId="5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176" fontId="6" fillId="0" borderId="0" xfId="0" applyNumberFormat="1" applyFont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176" fontId="6" fillId="0" borderId="12" xfId="0" applyNumberFormat="1" applyFont="1" applyBorder="1" applyAlignment="1" applyProtection="1">
      <alignment vertical="center"/>
      <protection locked="0"/>
    </xf>
    <xf numFmtId="176" fontId="6" fillId="0" borderId="12" xfId="0" applyNumberFormat="1" applyFont="1" applyBorder="1" applyAlignment="1" applyProtection="1">
      <alignment horizontal="right" vertical="center"/>
      <protection locked="0"/>
    </xf>
    <xf numFmtId="176" fontId="7" fillId="0" borderId="12" xfId="0" applyNumberFormat="1" applyFont="1" applyBorder="1" applyAlignment="1" applyProtection="1">
      <alignment vertical="center"/>
      <protection locked="0"/>
    </xf>
    <xf numFmtId="176" fontId="7" fillId="0" borderId="12" xfId="0" applyNumberFormat="1" applyFont="1" applyBorder="1" applyAlignment="1" applyProtection="1">
      <alignment horizontal="right" vertical="center"/>
      <protection locked="0"/>
    </xf>
    <xf numFmtId="176" fontId="8" fillId="0" borderId="12" xfId="0" applyNumberFormat="1" applyFont="1" applyBorder="1" applyAlignment="1" applyProtection="1">
      <alignment vertical="center"/>
      <protection locked="0"/>
    </xf>
    <xf numFmtId="176" fontId="8" fillId="0" borderId="12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176" fontId="4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/>
    </xf>
    <xf numFmtId="37" fontId="0" fillId="0" borderId="0" xfId="0" applyNumberFormat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8" xfId="0" applyNumberFormat="1" applyFont="1" applyBorder="1" applyAlignment="1" applyProtection="1">
      <alignment vertical="center"/>
      <protection/>
    </xf>
    <xf numFmtId="37" fontId="0" fillId="0" borderId="8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37" fontId="13" fillId="0" borderId="0" xfId="0" applyNumberFormat="1" applyFont="1" applyAlignment="1" applyProtection="1">
      <alignment vertical="center"/>
      <protection locked="0"/>
    </xf>
    <xf numFmtId="37" fontId="13" fillId="0" borderId="8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Alignment="1" applyProtection="1">
      <alignment vertical="center"/>
      <protection locked="0"/>
    </xf>
    <xf numFmtId="37" fontId="0" fillId="0" borderId="8" xfId="0" applyNumberFormat="1" applyFont="1" applyBorder="1" applyAlignment="1" applyProtection="1">
      <alignment vertical="center"/>
      <protection/>
    </xf>
    <xf numFmtId="17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13" fillId="0" borderId="12" xfId="0" applyNumberFormat="1" applyFont="1" applyBorder="1" applyAlignment="1" applyProtection="1">
      <alignment vertical="center"/>
      <protection locked="0"/>
    </xf>
    <xf numFmtId="177" fontId="0" fillId="0" borderId="12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7" fontId="0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37" fontId="11" fillId="0" borderId="17" xfId="0" applyNumberFormat="1" applyFont="1" applyBorder="1" applyAlignment="1" applyProtection="1">
      <alignment horizontal="center" vertical="center"/>
      <protection/>
    </xf>
    <xf numFmtId="37" fontId="11" fillId="0" borderId="12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vertical="center"/>
    </xf>
    <xf numFmtId="176" fontId="11" fillId="0" borderId="0" xfId="0" applyNumberFormat="1" applyFont="1" applyAlignment="1" applyProtection="1">
      <alignment vertical="center"/>
      <protection/>
    </xf>
    <xf numFmtId="0" fontId="0" fillId="0" borderId="8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6" fontId="0" fillId="0" borderId="12" xfId="0" applyNumberFormat="1" applyFont="1" applyBorder="1" applyAlignment="1" applyProtection="1">
      <alignment vertical="center"/>
      <protection/>
    </xf>
    <xf numFmtId="176" fontId="0" fillId="0" borderId="12" xfId="0" applyNumberFormat="1" applyBorder="1" applyAlignment="1" applyProtection="1">
      <alignment vertical="center"/>
      <protection/>
    </xf>
    <xf numFmtId="0" fontId="0" fillId="0" borderId="21" xfId="0" applyBorder="1" applyAlignment="1">
      <alignment vertical="top" textRotation="255"/>
    </xf>
    <xf numFmtId="0" fontId="0" fillId="0" borderId="8" xfId="0" applyBorder="1" applyAlignment="1">
      <alignment vertical="top" textRotation="255"/>
    </xf>
    <xf numFmtId="0" fontId="0" fillId="0" borderId="7" xfId="0" applyBorder="1" applyAlignment="1">
      <alignment vertical="top" textRotation="255"/>
    </xf>
    <xf numFmtId="0" fontId="14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24"/>
  <sheetViews>
    <sheetView defaultGridColor="0" zoomScale="97" zoomScaleNormal="97" colorId="22" workbookViewId="0" topLeftCell="A1">
      <selection activeCell="L30" sqref="L30:Q30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62" customWidth="1"/>
    <col min="4" max="4" width="4.59765625" style="0" customWidth="1"/>
    <col min="5" max="13" width="6.59765625" style="0" customWidth="1"/>
    <col min="14" max="14" width="8.3984375" style="0" customWidth="1"/>
    <col min="15" max="15" width="3.19921875" style="0" customWidth="1"/>
    <col min="16" max="16" width="7.09765625" style="0" customWidth="1"/>
    <col min="17" max="17" width="7.5" style="0" customWidth="1"/>
    <col min="18" max="28" width="6.59765625" style="0" customWidth="1"/>
    <col min="30" max="16384" width="0" style="0" hidden="1" customWidth="1"/>
  </cols>
  <sheetData>
    <row r="1" spans="2:14" ht="22.5" customHeight="1">
      <c r="B1" s="94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ht="9.75" customHeight="1">
      <c r="B2" s="9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27" ht="13.5" customHeight="1" thickBot="1">
      <c r="B3" s="95" t="s">
        <v>1</v>
      </c>
      <c r="AA3" s="4" t="s">
        <v>2</v>
      </c>
    </row>
    <row r="4" spans="1:27" ht="14.25">
      <c r="A4" s="24"/>
      <c r="B4" s="96" t="s">
        <v>3</v>
      </c>
      <c r="C4" s="96"/>
      <c r="D4" s="97"/>
      <c r="E4" s="98" t="s">
        <v>4</v>
      </c>
      <c r="F4" s="98"/>
      <c r="G4" s="99" t="s">
        <v>5</v>
      </c>
      <c r="H4" s="98"/>
      <c r="I4" s="99" t="s">
        <v>6</v>
      </c>
      <c r="J4" s="98"/>
      <c r="K4" s="99" t="s">
        <v>7</v>
      </c>
      <c r="L4" s="98"/>
      <c r="M4" s="99" t="s">
        <v>8</v>
      </c>
      <c r="N4" s="98"/>
      <c r="P4" s="100" t="s">
        <v>9</v>
      </c>
      <c r="Q4" s="100"/>
      <c r="R4" s="101" t="s">
        <v>10</v>
      </c>
      <c r="S4" s="100"/>
      <c r="T4" s="101" t="s">
        <v>11</v>
      </c>
      <c r="U4" s="100"/>
      <c r="V4" s="101" t="s">
        <v>12</v>
      </c>
      <c r="W4" s="100"/>
      <c r="X4" s="101" t="s">
        <v>13</v>
      </c>
      <c r="Y4" s="100"/>
      <c r="Z4" s="101" t="s">
        <v>14</v>
      </c>
      <c r="AA4" s="100"/>
    </row>
    <row r="5" spans="1:27" ht="15.75" customHeight="1">
      <c r="A5" s="24"/>
      <c r="B5" s="102"/>
      <c r="C5" s="103"/>
      <c r="D5" s="104"/>
      <c r="E5" s="105" t="s">
        <v>15</v>
      </c>
      <c r="F5" s="105" t="s">
        <v>16</v>
      </c>
      <c r="G5" s="105" t="s">
        <v>15</v>
      </c>
      <c r="H5" s="105" t="s">
        <v>16</v>
      </c>
      <c r="I5" s="105" t="s">
        <v>15</v>
      </c>
      <c r="J5" s="105" t="s">
        <v>16</v>
      </c>
      <c r="K5" s="105" t="s">
        <v>15</v>
      </c>
      <c r="L5" s="105" t="s">
        <v>16</v>
      </c>
      <c r="M5" s="105" t="s">
        <v>15</v>
      </c>
      <c r="N5" s="105" t="s">
        <v>16</v>
      </c>
      <c r="P5" s="106" t="s">
        <v>15</v>
      </c>
      <c r="Q5" s="107" t="s">
        <v>16</v>
      </c>
      <c r="R5" s="107" t="s">
        <v>15</v>
      </c>
      <c r="S5" s="107" t="s">
        <v>16</v>
      </c>
      <c r="T5" s="107" t="s">
        <v>15</v>
      </c>
      <c r="U5" s="107" t="s">
        <v>16</v>
      </c>
      <c r="V5" s="107" t="s">
        <v>15</v>
      </c>
      <c r="W5" s="107" t="s">
        <v>16</v>
      </c>
      <c r="X5" s="107" t="s">
        <v>15</v>
      </c>
      <c r="Y5" s="107" t="s">
        <v>16</v>
      </c>
      <c r="Z5" s="107" t="s">
        <v>15</v>
      </c>
      <c r="AA5" s="107" t="s">
        <v>16</v>
      </c>
    </row>
    <row r="6" spans="1:27" ht="15.75" customHeight="1">
      <c r="A6" s="24"/>
      <c r="B6" s="85" t="s">
        <v>17</v>
      </c>
      <c r="C6" s="86" t="s">
        <v>18</v>
      </c>
      <c r="D6" s="108" t="s">
        <v>19</v>
      </c>
      <c r="E6" s="109">
        <v>100</v>
      </c>
      <c r="F6" s="109">
        <v>100</v>
      </c>
      <c r="G6" s="109">
        <v>100</v>
      </c>
      <c r="H6" s="109">
        <v>100</v>
      </c>
      <c r="I6" s="109">
        <v>100</v>
      </c>
      <c r="J6" s="109">
        <v>100</v>
      </c>
      <c r="K6" s="109">
        <v>100</v>
      </c>
      <c r="L6" s="109">
        <v>100</v>
      </c>
      <c r="M6" s="109">
        <v>100</v>
      </c>
      <c r="N6" s="109">
        <v>100</v>
      </c>
      <c r="P6" s="35">
        <v>100</v>
      </c>
      <c r="Q6" s="35">
        <v>100</v>
      </c>
      <c r="R6" s="35">
        <v>100</v>
      </c>
      <c r="S6" s="35">
        <v>100</v>
      </c>
      <c r="T6" s="35">
        <v>100</v>
      </c>
      <c r="U6" s="35">
        <v>100</v>
      </c>
      <c r="V6" s="35">
        <v>100</v>
      </c>
      <c r="W6" s="35">
        <v>100</v>
      </c>
      <c r="X6" s="35">
        <v>100</v>
      </c>
      <c r="Y6" s="35">
        <v>100</v>
      </c>
      <c r="Z6" s="35">
        <v>100</v>
      </c>
      <c r="AA6" s="35">
        <v>100</v>
      </c>
    </row>
    <row r="7" spans="1:27" ht="15.75" customHeight="1">
      <c r="A7" s="24"/>
      <c r="B7" s="110"/>
      <c r="C7" s="86" t="s">
        <v>20</v>
      </c>
      <c r="D7" s="108"/>
      <c r="E7" s="109">
        <v>100.7</v>
      </c>
      <c r="F7" s="109">
        <v>100.1</v>
      </c>
      <c r="G7" s="109">
        <v>100.3</v>
      </c>
      <c r="H7" s="109">
        <v>99.9</v>
      </c>
      <c r="I7" s="109">
        <v>103.1</v>
      </c>
      <c r="J7" s="109">
        <v>101.4</v>
      </c>
      <c r="K7" s="109">
        <v>101.4</v>
      </c>
      <c r="L7" s="109">
        <v>99.8</v>
      </c>
      <c r="M7" s="109">
        <v>96.4</v>
      </c>
      <c r="N7" s="109">
        <v>98</v>
      </c>
      <c r="P7" s="35">
        <v>101.4</v>
      </c>
      <c r="Q7" s="35">
        <v>101.1</v>
      </c>
      <c r="R7" s="35">
        <v>100.4</v>
      </c>
      <c r="S7" s="35">
        <v>100.7</v>
      </c>
      <c r="T7" s="35">
        <v>98.8</v>
      </c>
      <c r="U7" s="35">
        <v>99.3</v>
      </c>
      <c r="V7" s="35">
        <v>102.4</v>
      </c>
      <c r="W7" s="35">
        <v>102.4</v>
      </c>
      <c r="X7" s="35">
        <v>99.6</v>
      </c>
      <c r="Y7" s="35">
        <v>98.9</v>
      </c>
      <c r="Z7" s="35">
        <v>101.1</v>
      </c>
      <c r="AA7" s="35">
        <v>100.4</v>
      </c>
    </row>
    <row r="8" spans="1:27" ht="15.75" customHeight="1">
      <c r="A8" s="24"/>
      <c r="B8" s="110"/>
      <c r="C8" s="86" t="s">
        <v>21</v>
      </c>
      <c r="D8" s="108"/>
      <c r="E8" s="109">
        <v>102.4</v>
      </c>
      <c r="F8" s="109">
        <v>101.9</v>
      </c>
      <c r="G8" s="109">
        <v>102.3</v>
      </c>
      <c r="H8" s="109">
        <v>101.7</v>
      </c>
      <c r="I8" s="109">
        <v>105.8</v>
      </c>
      <c r="J8" s="109">
        <v>103</v>
      </c>
      <c r="K8" s="109">
        <v>105.9</v>
      </c>
      <c r="L8" s="109">
        <v>104.5</v>
      </c>
      <c r="M8" s="109">
        <v>94.7</v>
      </c>
      <c r="N8" s="109">
        <v>97.1</v>
      </c>
      <c r="P8" s="35">
        <v>103.8</v>
      </c>
      <c r="Q8" s="35">
        <v>103.4</v>
      </c>
      <c r="R8" s="35">
        <v>105.1</v>
      </c>
      <c r="S8" s="35">
        <v>105.3</v>
      </c>
      <c r="T8" s="35">
        <v>98.9</v>
      </c>
      <c r="U8" s="35">
        <v>99.3</v>
      </c>
      <c r="V8" s="35">
        <v>104.1</v>
      </c>
      <c r="W8" s="35">
        <v>104.6</v>
      </c>
      <c r="X8" s="35">
        <v>100.9</v>
      </c>
      <c r="Y8" s="35">
        <v>100.4</v>
      </c>
      <c r="Z8" s="35">
        <v>101.3</v>
      </c>
      <c r="AA8" s="35">
        <v>102</v>
      </c>
    </row>
    <row r="9" spans="1:27" ht="15.75" customHeight="1">
      <c r="A9" s="24"/>
      <c r="B9" s="110"/>
      <c r="C9" s="86" t="s">
        <v>22</v>
      </c>
      <c r="D9" s="108"/>
      <c r="E9" s="109">
        <v>103.3</v>
      </c>
      <c r="F9" s="109">
        <v>102.5</v>
      </c>
      <c r="G9" s="109">
        <v>104.1</v>
      </c>
      <c r="H9" s="109">
        <v>103.1</v>
      </c>
      <c r="I9" s="109">
        <v>106.5</v>
      </c>
      <c r="J9" s="109">
        <v>103.6</v>
      </c>
      <c r="K9" s="109">
        <v>105.6</v>
      </c>
      <c r="L9" s="109">
        <v>102.9</v>
      </c>
      <c r="M9" s="109">
        <v>93.4</v>
      </c>
      <c r="N9" s="109">
        <v>95.6</v>
      </c>
      <c r="P9" s="111">
        <v>104.2</v>
      </c>
      <c r="Q9" s="111">
        <v>104.8</v>
      </c>
      <c r="R9" s="111">
        <v>112.1</v>
      </c>
      <c r="S9" s="111">
        <v>112.8</v>
      </c>
      <c r="T9" s="111">
        <v>97.3</v>
      </c>
      <c r="U9" s="111">
        <v>97.7</v>
      </c>
      <c r="V9" s="111">
        <v>104.8</v>
      </c>
      <c r="W9" s="111">
        <v>106.6</v>
      </c>
      <c r="X9" s="111">
        <v>102.2</v>
      </c>
      <c r="Y9" s="111">
        <v>100.5</v>
      </c>
      <c r="Z9" s="111">
        <v>102.3</v>
      </c>
      <c r="AA9" s="111">
        <v>102.7</v>
      </c>
    </row>
    <row r="10" spans="1:27" ht="15.75" customHeight="1">
      <c r="A10" s="24"/>
      <c r="B10" s="110"/>
      <c r="C10" s="86" t="s">
        <v>23</v>
      </c>
      <c r="D10" s="108"/>
      <c r="E10" s="109">
        <v>103.3</v>
      </c>
      <c r="F10" s="109">
        <v>102.2</v>
      </c>
      <c r="G10" s="109">
        <v>104</v>
      </c>
      <c r="H10" s="109">
        <v>102.6</v>
      </c>
      <c r="I10" s="109">
        <v>106.8</v>
      </c>
      <c r="J10" s="109">
        <v>103.5</v>
      </c>
      <c r="K10" s="109">
        <v>104.2</v>
      </c>
      <c r="L10" s="109">
        <v>101.3</v>
      </c>
      <c r="M10" s="109">
        <v>92.8</v>
      </c>
      <c r="N10" s="109">
        <v>94.5</v>
      </c>
      <c r="O10" s="112"/>
      <c r="P10" s="111">
        <v>103.3</v>
      </c>
      <c r="Q10" s="111">
        <v>104.6</v>
      </c>
      <c r="R10" s="111">
        <v>111.9</v>
      </c>
      <c r="S10" s="111">
        <v>112</v>
      </c>
      <c r="T10" s="111">
        <v>97.1</v>
      </c>
      <c r="U10" s="111">
        <v>97.5</v>
      </c>
      <c r="V10" s="111">
        <v>106.8</v>
      </c>
      <c r="W10" s="111">
        <v>108.1</v>
      </c>
      <c r="X10" s="111">
        <v>102</v>
      </c>
      <c r="Y10" s="111">
        <v>99.7</v>
      </c>
      <c r="Z10" s="111">
        <v>102.9</v>
      </c>
      <c r="AA10" s="111">
        <v>103.7</v>
      </c>
    </row>
    <row r="11" spans="1:27" ht="15.75" customHeight="1">
      <c r="A11" s="24"/>
      <c r="B11" s="113"/>
      <c r="C11" s="114" t="s">
        <v>24</v>
      </c>
      <c r="D11" s="115"/>
      <c r="E11" s="116">
        <v>102.2</v>
      </c>
      <c r="F11" s="116">
        <v>101.5</v>
      </c>
      <c r="G11" s="116">
        <v>102</v>
      </c>
      <c r="H11" s="116">
        <v>100.6</v>
      </c>
      <c r="I11" s="116">
        <v>105.8</v>
      </c>
      <c r="J11" s="116">
        <v>103.7</v>
      </c>
      <c r="K11" s="116">
        <v>106.3</v>
      </c>
      <c r="L11" s="116">
        <v>102.9</v>
      </c>
      <c r="M11" s="116">
        <v>88.5</v>
      </c>
      <c r="N11" s="116">
        <v>91.7</v>
      </c>
      <c r="P11" s="38">
        <v>99.4</v>
      </c>
      <c r="Q11" s="38">
        <v>103.5</v>
      </c>
      <c r="R11" s="38">
        <v>111.6</v>
      </c>
      <c r="S11" s="38">
        <v>111.1</v>
      </c>
      <c r="T11" s="38">
        <v>97.6</v>
      </c>
      <c r="U11" s="38">
        <v>97.8</v>
      </c>
      <c r="V11" s="38">
        <v>108.2</v>
      </c>
      <c r="W11" s="38">
        <v>109.3</v>
      </c>
      <c r="X11" s="38">
        <v>101.2</v>
      </c>
      <c r="Y11" s="38">
        <v>98.8</v>
      </c>
      <c r="Z11" s="38">
        <v>101.7</v>
      </c>
      <c r="AA11" s="38">
        <v>103.3</v>
      </c>
    </row>
    <row r="12" spans="1:27" ht="15.75" customHeight="1">
      <c r="A12" s="24"/>
      <c r="B12" s="85" t="s">
        <v>25</v>
      </c>
      <c r="C12" s="86" t="s">
        <v>26</v>
      </c>
      <c r="D12" s="117" t="s">
        <v>27</v>
      </c>
      <c r="E12" s="109">
        <v>102.4</v>
      </c>
      <c r="F12" s="109">
        <v>101.4</v>
      </c>
      <c r="G12" s="109">
        <v>102.9</v>
      </c>
      <c r="H12" s="109">
        <v>101.1</v>
      </c>
      <c r="I12" s="109">
        <v>106.1</v>
      </c>
      <c r="J12" s="109">
        <v>103.5</v>
      </c>
      <c r="K12" s="109">
        <v>105.4</v>
      </c>
      <c r="L12" s="109">
        <v>102.1</v>
      </c>
      <c r="M12" s="109">
        <v>91.2</v>
      </c>
      <c r="N12" s="109">
        <v>93</v>
      </c>
      <c r="P12" s="35">
        <v>96.3</v>
      </c>
      <c r="Q12" s="35">
        <v>100.6</v>
      </c>
      <c r="R12" s="35">
        <v>111.1</v>
      </c>
      <c r="S12" s="35">
        <v>111</v>
      </c>
      <c r="T12" s="35">
        <v>97.8</v>
      </c>
      <c r="U12" s="35">
        <v>98</v>
      </c>
      <c r="V12" s="35">
        <v>107.1</v>
      </c>
      <c r="W12" s="35">
        <v>108.4</v>
      </c>
      <c r="X12" s="35">
        <v>101.3</v>
      </c>
      <c r="Y12" s="35">
        <v>99.1</v>
      </c>
      <c r="Z12" s="35">
        <v>102</v>
      </c>
      <c r="AA12" s="35">
        <v>103.5</v>
      </c>
    </row>
    <row r="13" spans="1:27" ht="15.75" customHeight="1">
      <c r="A13" s="24"/>
      <c r="B13" s="110"/>
      <c r="C13" s="86" t="s">
        <v>28</v>
      </c>
      <c r="D13" s="108"/>
      <c r="E13" s="109">
        <v>102.1</v>
      </c>
      <c r="F13" s="109">
        <v>101.3</v>
      </c>
      <c r="G13" s="109">
        <v>102.6</v>
      </c>
      <c r="H13" s="109">
        <v>101.1</v>
      </c>
      <c r="I13" s="109">
        <v>105.9</v>
      </c>
      <c r="J13" s="109">
        <v>103.6</v>
      </c>
      <c r="K13" s="109">
        <v>105.4</v>
      </c>
      <c r="L13" s="109">
        <v>102.1</v>
      </c>
      <c r="M13" s="109">
        <v>90.7</v>
      </c>
      <c r="N13" s="109">
        <v>92.7</v>
      </c>
      <c r="P13" s="35">
        <v>93.9</v>
      </c>
      <c r="Q13" s="35">
        <v>98.5</v>
      </c>
      <c r="R13" s="35">
        <v>111.1</v>
      </c>
      <c r="S13" s="35">
        <v>110.9</v>
      </c>
      <c r="T13" s="35">
        <v>97.7</v>
      </c>
      <c r="U13" s="35">
        <v>97.9</v>
      </c>
      <c r="V13" s="35">
        <v>107.1</v>
      </c>
      <c r="W13" s="35">
        <v>108.4</v>
      </c>
      <c r="X13" s="35">
        <v>101.3</v>
      </c>
      <c r="Y13" s="35">
        <v>98.9</v>
      </c>
      <c r="Z13" s="35">
        <v>101.8</v>
      </c>
      <c r="AA13" s="35">
        <v>103.5</v>
      </c>
    </row>
    <row r="14" spans="1:27" ht="15.75" customHeight="1">
      <c r="A14" s="24" t="s">
        <v>29</v>
      </c>
      <c r="B14" s="110"/>
      <c r="C14" s="86" t="s">
        <v>30</v>
      </c>
      <c r="D14" s="108"/>
      <c r="E14" s="109">
        <v>102.5</v>
      </c>
      <c r="F14" s="109">
        <v>101.5</v>
      </c>
      <c r="G14" s="109">
        <v>103.4</v>
      </c>
      <c r="H14" s="109">
        <v>101.2</v>
      </c>
      <c r="I14" s="109">
        <v>105.9</v>
      </c>
      <c r="J14" s="109">
        <v>103.5</v>
      </c>
      <c r="K14" s="109">
        <v>105.4</v>
      </c>
      <c r="L14" s="109">
        <v>102.2</v>
      </c>
      <c r="M14" s="109">
        <v>90.1</v>
      </c>
      <c r="N14" s="109">
        <v>92.2</v>
      </c>
      <c r="P14" s="35">
        <v>97.4</v>
      </c>
      <c r="Q14" s="35">
        <v>101.6</v>
      </c>
      <c r="R14" s="35">
        <v>111.1</v>
      </c>
      <c r="S14" s="35">
        <v>110.8</v>
      </c>
      <c r="T14" s="35">
        <v>97.9</v>
      </c>
      <c r="U14" s="35">
        <v>98.1</v>
      </c>
      <c r="V14" s="35">
        <v>107.1</v>
      </c>
      <c r="W14" s="35">
        <v>108.5</v>
      </c>
      <c r="X14" s="35">
        <v>101.7</v>
      </c>
      <c r="Y14" s="35">
        <v>99.1</v>
      </c>
      <c r="Z14" s="35">
        <v>102.3</v>
      </c>
      <c r="AA14" s="35">
        <v>103.5</v>
      </c>
    </row>
    <row r="15" spans="1:27" ht="15.75" customHeight="1">
      <c r="A15" s="24"/>
      <c r="B15" s="110"/>
      <c r="C15" s="86" t="s">
        <v>31</v>
      </c>
      <c r="D15" s="108"/>
      <c r="E15" s="109">
        <v>103</v>
      </c>
      <c r="F15" s="109">
        <v>101.7</v>
      </c>
      <c r="G15" s="109">
        <v>103.8</v>
      </c>
      <c r="H15" s="109">
        <v>101.1</v>
      </c>
      <c r="I15" s="109">
        <v>105.1</v>
      </c>
      <c r="J15" s="109">
        <v>103.4</v>
      </c>
      <c r="K15" s="109">
        <v>105.9</v>
      </c>
      <c r="L15" s="109">
        <v>103</v>
      </c>
      <c r="M15" s="109">
        <v>89.9</v>
      </c>
      <c r="N15" s="109">
        <v>92.3</v>
      </c>
      <c r="P15" s="35">
        <v>101.4</v>
      </c>
      <c r="Q15" s="35">
        <v>105</v>
      </c>
      <c r="R15" s="35">
        <v>111.6</v>
      </c>
      <c r="S15" s="35">
        <v>111.4</v>
      </c>
      <c r="T15" s="35">
        <v>97.7</v>
      </c>
      <c r="U15" s="35">
        <v>97.5</v>
      </c>
      <c r="V15" s="35">
        <v>108.5</v>
      </c>
      <c r="W15" s="35">
        <v>109.5</v>
      </c>
      <c r="X15" s="35">
        <v>101.6</v>
      </c>
      <c r="Y15" s="35">
        <v>98.7</v>
      </c>
      <c r="Z15" s="35">
        <v>102.3</v>
      </c>
      <c r="AA15" s="35">
        <v>103.5</v>
      </c>
    </row>
    <row r="16" spans="1:27" ht="15.75" customHeight="1">
      <c r="A16" s="24"/>
      <c r="B16" s="110"/>
      <c r="C16" s="86" t="s">
        <v>32</v>
      </c>
      <c r="D16" s="108"/>
      <c r="E16" s="109">
        <v>102.6</v>
      </c>
      <c r="F16" s="109">
        <v>101.8</v>
      </c>
      <c r="G16" s="109">
        <v>102.8</v>
      </c>
      <c r="H16" s="109">
        <v>100.5</v>
      </c>
      <c r="I16" s="109">
        <v>105.3</v>
      </c>
      <c r="J16" s="109">
        <v>103.8</v>
      </c>
      <c r="K16" s="109">
        <v>105.9</v>
      </c>
      <c r="L16" s="109">
        <v>103.1</v>
      </c>
      <c r="M16" s="109">
        <v>89.6</v>
      </c>
      <c r="N16" s="109">
        <v>92.1</v>
      </c>
      <c r="P16" s="35">
        <v>102.2</v>
      </c>
      <c r="Q16" s="35">
        <v>106.2</v>
      </c>
      <c r="R16" s="35">
        <v>111.7</v>
      </c>
      <c r="S16" s="35">
        <v>111.4</v>
      </c>
      <c r="T16" s="35">
        <v>97.6</v>
      </c>
      <c r="U16" s="35">
        <v>97.6</v>
      </c>
      <c r="V16" s="35">
        <v>108.5</v>
      </c>
      <c r="W16" s="35">
        <v>109.6</v>
      </c>
      <c r="X16" s="35">
        <v>101.8</v>
      </c>
      <c r="Y16" s="35">
        <v>99.9</v>
      </c>
      <c r="Z16" s="35">
        <v>102.5</v>
      </c>
      <c r="AA16" s="35">
        <v>103.5</v>
      </c>
    </row>
    <row r="17" spans="1:27" ht="15.75" customHeight="1">
      <c r="A17" s="24"/>
      <c r="B17" s="110"/>
      <c r="C17" s="86" t="s">
        <v>33</v>
      </c>
      <c r="D17" s="108"/>
      <c r="E17" s="109">
        <v>102.1</v>
      </c>
      <c r="F17" s="109">
        <v>101.5</v>
      </c>
      <c r="G17" s="109">
        <v>102</v>
      </c>
      <c r="H17" s="109">
        <v>100.1</v>
      </c>
      <c r="I17" s="109">
        <v>105.3</v>
      </c>
      <c r="J17" s="109">
        <v>103.8</v>
      </c>
      <c r="K17" s="109">
        <v>105.9</v>
      </c>
      <c r="L17" s="109">
        <v>103.1</v>
      </c>
      <c r="M17" s="109">
        <v>88.6</v>
      </c>
      <c r="N17" s="109">
        <v>91.9</v>
      </c>
      <c r="P17" s="35">
        <v>101.9</v>
      </c>
      <c r="Q17" s="35">
        <v>105.9</v>
      </c>
      <c r="R17" s="35">
        <v>111.7</v>
      </c>
      <c r="S17" s="35">
        <v>111.3</v>
      </c>
      <c r="T17" s="35">
        <v>97.5</v>
      </c>
      <c r="U17" s="35">
        <v>97.6</v>
      </c>
      <c r="V17" s="35">
        <v>108.5</v>
      </c>
      <c r="W17" s="35">
        <v>109.6</v>
      </c>
      <c r="X17" s="35">
        <v>100.4</v>
      </c>
      <c r="Y17" s="35">
        <v>98.6</v>
      </c>
      <c r="Z17" s="35">
        <v>101.7</v>
      </c>
      <c r="AA17" s="35">
        <v>103.3</v>
      </c>
    </row>
    <row r="18" spans="1:27" ht="15.75" customHeight="1">
      <c r="A18" s="24"/>
      <c r="B18" s="110"/>
      <c r="C18" s="86" t="s">
        <v>18</v>
      </c>
      <c r="D18" s="108"/>
      <c r="E18" s="109">
        <v>101.7</v>
      </c>
      <c r="F18" s="109">
        <v>101.3</v>
      </c>
      <c r="G18" s="109">
        <v>101.2</v>
      </c>
      <c r="H18" s="109">
        <v>99.9</v>
      </c>
      <c r="I18" s="109">
        <v>105.7</v>
      </c>
      <c r="J18" s="109">
        <v>103.8</v>
      </c>
      <c r="K18" s="109">
        <v>107.5</v>
      </c>
      <c r="L18" s="109">
        <v>103.8</v>
      </c>
      <c r="M18" s="109">
        <v>88.4</v>
      </c>
      <c r="N18" s="109">
        <v>91.6</v>
      </c>
      <c r="P18" s="35">
        <v>97.7</v>
      </c>
      <c r="Q18" s="35">
        <v>102.4</v>
      </c>
      <c r="R18" s="35">
        <v>111.8</v>
      </c>
      <c r="S18" s="35">
        <v>111.3</v>
      </c>
      <c r="T18" s="35">
        <v>97.2</v>
      </c>
      <c r="U18" s="35">
        <v>97.8</v>
      </c>
      <c r="V18" s="35">
        <v>108.5</v>
      </c>
      <c r="W18" s="35">
        <v>109.6</v>
      </c>
      <c r="X18" s="35">
        <v>100.9</v>
      </c>
      <c r="Y18" s="35">
        <v>98.3</v>
      </c>
      <c r="Z18" s="35">
        <v>101.2</v>
      </c>
      <c r="AA18" s="35">
        <v>103.2</v>
      </c>
    </row>
    <row r="19" spans="1:27" ht="15.75" customHeight="1">
      <c r="A19" s="24"/>
      <c r="B19" s="110"/>
      <c r="C19" s="86" t="s">
        <v>20</v>
      </c>
      <c r="D19" s="108"/>
      <c r="E19" s="109">
        <v>101.7</v>
      </c>
      <c r="F19" s="109">
        <v>101.3</v>
      </c>
      <c r="G19" s="109">
        <v>101.2</v>
      </c>
      <c r="H19" s="109">
        <v>100.4</v>
      </c>
      <c r="I19" s="109">
        <v>105.7</v>
      </c>
      <c r="J19" s="109">
        <v>103.8</v>
      </c>
      <c r="K19" s="109">
        <v>107.5</v>
      </c>
      <c r="L19" s="109">
        <v>103.8</v>
      </c>
      <c r="M19" s="109">
        <v>86.7</v>
      </c>
      <c r="N19" s="109">
        <v>91.2</v>
      </c>
      <c r="P19" s="35">
        <v>95.8</v>
      </c>
      <c r="Q19" s="35">
        <v>100.1</v>
      </c>
      <c r="R19" s="35">
        <v>111.8</v>
      </c>
      <c r="S19" s="35">
        <v>111.2</v>
      </c>
      <c r="T19" s="35">
        <v>97.6</v>
      </c>
      <c r="U19" s="35">
        <v>98.1</v>
      </c>
      <c r="V19" s="35">
        <v>108.5</v>
      </c>
      <c r="W19" s="35">
        <v>109.6</v>
      </c>
      <c r="X19" s="35">
        <v>101.4</v>
      </c>
      <c r="Y19" s="35">
        <v>98.6</v>
      </c>
      <c r="Z19" s="35">
        <v>101.2</v>
      </c>
      <c r="AA19" s="35">
        <v>103.1</v>
      </c>
    </row>
    <row r="20" spans="1:27" ht="15.75" customHeight="1">
      <c r="A20" s="24"/>
      <c r="B20" s="110"/>
      <c r="C20" s="86" t="s">
        <v>21</v>
      </c>
      <c r="D20" s="108"/>
      <c r="E20" s="109">
        <v>101.9</v>
      </c>
      <c r="F20" s="109">
        <v>101.6</v>
      </c>
      <c r="G20" s="109">
        <v>101.2</v>
      </c>
      <c r="H20" s="109">
        <v>100.7</v>
      </c>
      <c r="I20" s="109">
        <v>106</v>
      </c>
      <c r="J20" s="109">
        <v>103.8</v>
      </c>
      <c r="K20" s="109">
        <v>107.5</v>
      </c>
      <c r="L20" s="109">
        <v>103.8</v>
      </c>
      <c r="M20" s="109">
        <v>86.7</v>
      </c>
      <c r="N20" s="109">
        <v>91</v>
      </c>
      <c r="P20" s="35">
        <v>100.2</v>
      </c>
      <c r="Q20" s="35">
        <v>104.7</v>
      </c>
      <c r="R20" s="35">
        <v>111.8</v>
      </c>
      <c r="S20" s="35">
        <v>111.1</v>
      </c>
      <c r="T20" s="35">
        <v>97.3</v>
      </c>
      <c r="U20" s="35">
        <v>97.7</v>
      </c>
      <c r="V20" s="35">
        <v>108.5</v>
      </c>
      <c r="W20" s="35">
        <v>109.6</v>
      </c>
      <c r="X20" s="35">
        <v>100.9</v>
      </c>
      <c r="Y20" s="35">
        <v>98.5</v>
      </c>
      <c r="Z20" s="35">
        <v>101.2</v>
      </c>
      <c r="AA20" s="35">
        <v>103.2</v>
      </c>
    </row>
    <row r="21" spans="1:27" ht="15.75" customHeight="1">
      <c r="A21" s="24"/>
      <c r="B21" s="110"/>
      <c r="C21" s="86" t="s">
        <v>22</v>
      </c>
      <c r="D21" s="108"/>
      <c r="E21" s="109">
        <v>102.1</v>
      </c>
      <c r="F21" s="109">
        <v>101.7</v>
      </c>
      <c r="G21" s="109">
        <v>101.6</v>
      </c>
      <c r="H21" s="109">
        <v>101</v>
      </c>
      <c r="I21" s="109">
        <v>106</v>
      </c>
      <c r="J21" s="109">
        <v>103.8</v>
      </c>
      <c r="K21" s="109">
        <v>106.4</v>
      </c>
      <c r="L21" s="109">
        <v>102.5</v>
      </c>
      <c r="M21" s="109">
        <v>87.6</v>
      </c>
      <c r="N21" s="109">
        <v>90.9</v>
      </c>
      <c r="P21" s="35">
        <v>101.2</v>
      </c>
      <c r="Q21" s="35">
        <v>105.7</v>
      </c>
      <c r="R21" s="35">
        <v>111.8</v>
      </c>
      <c r="S21" s="35">
        <v>111.1</v>
      </c>
      <c r="T21" s="35">
        <v>97.4</v>
      </c>
      <c r="U21" s="35">
        <v>97.7</v>
      </c>
      <c r="V21" s="35">
        <v>108.5</v>
      </c>
      <c r="W21" s="35">
        <v>109.6</v>
      </c>
      <c r="X21" s="35">
        <v>100.5</v>
      </c>
      <c r="Y21" s="35">
        <v>98.6</v>
      </c>
      <c r="Z21" s="35">
        <v>101.9</v>
      </c>
      <c r="AA21" s="35">
        <v>103.3</v>
      </c>
    </row>
    <row r="22" spans="1:27" ht="15.75" customHeight="1">
      <c r="A22" s="24"/>
      <c r="B22" s="110"/>
      <c r="C22" s="86" t="s">
        <v>23</v>
      </c>
      <c r="D22" s="108"/>
      <c r="E22" s="109">
        <v>101.9</v>
      </c>
      <c r="F22" s="109">
        <v>101.5</v>
      </c>
      <c r="G22" s="109">
        <v>100.9</v>
      </c>
      <c r="H22" s="109">
        <v>100.1</v>
      </c>
      <c r="I22" s="109">
        <v>106.3</v>
      </c>
      <c r="J22" s="109">
        <v>103.9</v>
      </c>
      <c r="K22" s="109">
        <v>106.7</v>
      </c>
      <c r="L22" s="109">
        <v>102.7</v>
      </c>
      <c r="M22" s="109">
        <v>86.5</v>
      </c>
      <c r="N22" s="109">
        <v>90.7</v>
      </c>
      <c r="P22" s="35">
        <v>102.1</v>
      </c>
      <c r="Q22" s="35">
        <v>105.8</v>
      </c>
      <c r="R22" s="35">
        <v>111.9</v>
      </c>
      <c r="S22" s="35">
        <v>111</v>
      </c>
      <c r="T22" s="35">
        <v>97.5</v>
      </c>
      <c r="U22" s="35">
        <v>97.7</v>
      </c>
      <c r="V22" s="35">
        <v>108.5</v>
      </c>
      <c r="W22" s="35">
        <v>109.6</v>
      </c>
      <c r="X22" s="35">
        <v>101</v>
      </c>
      <c r="Y22" s="35">
        <v>98.5</v>
      </c>
      <c r="Z22" s="35">
        <v>101.5</v>
      </c>
      <c r="AA22" s="35">
        <v>103.3</v>
      </c>
    </row>
    <row r="23" spans="2:27" ht="15.75" customHeight="1" thickBot="1">
      <c r="B23" s="118"/>
      <c r="C23" s="119" t="s">
        <v>24</v>
      </c>
      <c r="D23" s="120"/>
      <c r="E23" s="121">
        <v>102</v>
      </c>
      <c r="F23" s="121">
        <v>101.5</v>
      </c>
      <c r="G23" s="121">
        <v>100.6</v>
      </c>
      <c r="H23" s="121">
        <v>100.4</v>
      </c>
      <c r="I23" s="121">
        <v>106.1</v>
      </c>
      <c r="J23" s="121">
        <v>103.8</v>
      </c>
      <c r="K23" s="121">
        <v>106.4</v>
      </c>
      <c r="L23" s="121">
        <v>102.9</v>
      </c>
      <c r="M23" s="121">
        <v>86.1</v>
      </c>
      <c r="N23" s="121">
        <v>90.4</v>
      </c>
      <c r="P23" s="122">
        <v>102.6</v>
      </c>
      <c r="Q23" s="122">
        <v>105.2</v>
      </c>
      <c r="R23" s="122">
        <v>111.8</v>
      </c>
      <c r="S23" s="122">
        <v>110.9</v>
      </c>
      <c r="T23" s="122">
        <v>97.5</v>
      </c>
      <c r="U23" s="122">
        <v>97.9</v>
      </c>
      <c r="V23" s="122">
        <v>108.5</v>
      </c>
      <c r="W23" s="122">
        <v>109.6</v>
      </c>
      <c r="X23" s="122">
        <v>101.5</v>
      </c>
      <c r="Y23" s="122">
        <v>98.4</v>
      </c>
      <c r="Z23" s="122">
        <v>101.3</v>
      </c>
      <c r="AA23" s="122">
        <v>103.2</v>
      </c>
    </row>
    <row r="24" ht="14.25">
      <c r="AA24" s="4" t="s">
        <v>34</v>
      </c>
    </row>
  </sheetData>
  <printOptions/>
  <pageMargins left="0.512" right="0.512" top="0.787" bottom="0.5" header="0.512" footer="0.51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Q32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0" style="0" customWidth="1"/>
    <col min="3" max="3" width="19.19921875" style="0" customWidth="1"/>
    <col min="4" max="4" width="10.59765625" style="0" customWidth="1"/>
    <col min="5" max="5" width="6.59765625" style="1" customWidth="1"/>
    <col min="6" max="6" width="10.59765625" style="0" customWidth="1"/>
    <col min="7" max="7" width="6.59765625" style="1" customWidth="1"/>
    <col min="8" max="8" width="10.59765625" style="0" customWidth="1"/>
    <col min="9" max="9" width="6.59765625" style="1" customWidth="1"/>
    <col min="10" max="10" width="10.59765625" style="0" customWidth="1"/>
    <col min="11" max="11" width="6.59765625" style="1" customWidth="1"/>
    <col min="12" max="12" width="10.59765625" style="0" customWidth="1"/>
    <col min="13" max="13" width="6.59765625" style="0" customWidth="1"/>
    <col min="14" max="14" width="10.59765625" style="0" customWidth="1"/>
    <col min="15" max="15" width="6.59765625" style="0" customWidth="1"/>
    <col min="18" max="16384" width="0" style="0" hidden="1" customWidth="1"/>
  </cols>
  <sheetData>
    <row r="2" spans="2:15" ht="13.5" customHeight="1" thickBot="1">
      <c r="B2" s="63" t="s">
        <v>35</v>
      </c>
      <c r="C2" s="2"/>
      <c r="D2" s="2"/>
      <c r="E2" s="3"/>
      <c r="F2" s="2"/>
      <c r="O2" s="4" t="s">
        <v>36</v>
      </c>
    </row>
    <row r="3" spans="2:15" ht="15.75" customHeight="1">
      <c r="B3" s="5"/>
      <c r="C3" s="5"/>
      <c r="D3" s="6" t="s">
        <v>17</v>
      </c>
      <c r="E3" s="7"/>
      <c r="F3" s="6" t="s">
        <v>17</v>
      </c>
      <c r="G3" s="7"/>
      <c r="H3" s="6" t="s">
        <v>17</v>
      </c>
      <c r="I3" s="7"/>
      <c r="J3" s="8" t="s">
        <v>17</v>
      </c>
      <c r="K3" s="9"/>
      <c r="L3" s="8" t="s">
        <v>17</v>
      </c>
      <c r="M3" s="9"/>
      <c r="N3" s="10" t="s">
        <v>17</v>
      </c>
      <c r="O3" s="9"/>
    </row>
    <row r="4" spans="2:15" ht="15.75" customHeight="1">
      <c r="B4" s="11" t="s">
        <v>37</v>
      </c>
      <c r="C4" s="11"/>
      <c r="D4" s="12"/>
      <c r="E4" s="13" t="s">
        <v>38</v>
      </c>
      <c r="F4" s="12"/>
      <c r="G4" s="13" t="s">
        <v>38</v>
      </c>
      <c r="H4" s="12"/>
      <c r="I4" s="13" t="s">
        <v>38</v>
      </c>
      <c r="J4" s="14"/>
      <c r="K4" s="15" t="s">
        <v>38</v>
      </c>
      <c r="L4" s="14"/>
      <c r="M4" s="15" t="s">
        <v>38</v>
      </c>
      <c r="N4" s="16"/>
      <c r="O4" s="15" t="s">
        <v>38</v>
      </c>
    </row>
    <row r="5" spans="1:17" ht="15.75" customHeight="1">
      <c r="A5" s="17"/>
      <c r="B5" s="18"/>
      <c r="C5" s="18"/>
      <c r="D5" s="19" t="s">
        <v>39</v>
      </c>
      <c r="E5" s="20" t="s">
        <v>40</v>
      </c>
      <c r="F5" s="19" t="s">
        <v>41</v>
      </c>
      <c r="G5" s="20" t="s">
        <v>40</v>
      </c>
      <c r="H5" s="19">
        <v>8</v>
      </c>
      <c r="I5" s="20" t="s">
        <v>40</v>
      </c>
      <c r="J5" s="21">
        <v>9</v>
      </c>
      <c r="K5" s="22" t="s">
        <v>40</v>
      </c>
      <c r="L5" s="21">
        <v>10</v>
      </c>
      <c r="M5" s="22" t="s">
        <v>40</v>
      </c>
      <c r="N5" s="23">
        <v>11</v>
      </c>
      <c r="O5" s="22" t="s">
        <v>40</v>
      </c>
      <c r="P5" s="17"/>
      <c r="Q5" s="17"/>
    </row>
    <row r="6" spans="1:17" ht="15.75" customHeight="1">
      <c r="A6" s="24"/>
      <c r="B6" s="25" t="s">
        <v>42</v>
      </c>
      <c r="C6" s="26"/>
      <c r="D6" s="27">
        <v>3.74</v>
      </c>
      <c r="E6" s="28" t="s">
        <v>43</v>
      </c>
      <c r="F6" s="27">
        <v>3.72</v>
      </c>
      <c r="G6" s="28" t="s">
        <v>43</v>
      </c>
      <c r="H6" s="27">
        <v>3.82</v>
      </c>
      <c r="I6" s="28" t="s">
        <v>43</v>
      </c>
      <c r="J6" s="29">
        <v>3.88</v>
      </c>
      <c r="K6" s="30" t="s">
        <v>43</v>
      </c>
      <c r="L6" s="29">
        <v>3.87</v>
      </c>
      <c r="M6" s="30" t="s">
        <v>43</v>
      </c>
      <c r="N6" s="31">
        <v>3.77</v>
      </c>
      <c r="O6" s="32" t="s">
        <v>43</v>
      </c>
      <c r="P6" s="24"/>
      <c r="Q6" s="24"/>
    </row>
    <row r="7" spans="1:17" ht="15.75" customHeight="1">
      <c r="A7" s="24"/>
      <c r="B7" s="25" t="s">
        <v>44</v>
      </c>
      <c r="C7" s="26"/>
      <c r="D7" s="27">
        <v>1.89</v>
      </c>
      <c r="E7" s="28" t="s">
        <v>43</v>
      </c>
      <c r="F7" s="27">
        <v>1.73</v>
      </c>
      <c r="G7" s="28" t="s">
        <v>43</v>
      </c>
      <c r="H7" s="27">
        <v>1.78</v>
      </c>
      <c r="I7" s="28" t="s">
        <v>43</v>
      </c>
      <c r="J7" s="29">
        <v>1.79</v>
      </c>
      <c r="K7" s="30" t="s">
        <v>43</v>
      </c>
      <c r="L7" s="29">
        <v>1.77</v>
      </c>
      <c r="M7" s="30" t="s">
        <v>43</v>
      </c>
      <c r="N7" s="31">
        <v>1.64</v>
      </c>
      <c r="O7" s="32" t="s">
        <v>43</v>
      </c>
      <c r="P7" s="24"/>
      <c r="Q7" s="24"/>
    </row>
    <row r="8" spans="1:17" ht="15.75" customHeight="1">
      <c r="A8" s="24"/>
      <c r="B8" s="11" t="s">
        <v>45</v>
      </c>
      <c r="C8" s="33"/>
      <c r="D8" s="34">
        <v>633245</v>
      </c>
      <c r="E8" s="35">
        <v>2.6</v>
      </c>
      <c r="F8" s="34">
        <v>632399</v>
      </c>
      <c r="G8" s="35">
        <f aca="true" t="shared" si="0" ref="G8:G24">F8/D8*100-100</f>
        <v>-0.1335975807152039</v>
      </c>
      <c r="H8" s="34">
        <v>657565</v>
      </c>
      <c r="I8" s="35">
        <f aca="true" t="shared" si="1" ref="I8:I24">H8/F8*100-100</f>
        <v>3.979449682874275</v>
      </c>
      <c r="J8" s="36">
        <v>643446</v>
      </c>
      <c r="K8" s="35">
        <f aca="true" t="shared" si="2" ref="K8:K24">J8/H8*100-100</f>
        <v>-2.1471641586763326</v>
      </c>
      <c r="L8" s="36">
        <v>627648</v>
      </c>
      <c r="M8" s="35">
        <f aca="true" t="shared" si="3" ref="M8:M24">L8/J8*100-100</f>
        <v>-2.455217687265133</v>
      </c>
      <c r="N8" s="37">
        <v>641510</v>
      </c>
      <c r="O8" s="38">
        <f aca="true" t="shared" si="4" ref="O8:O24">N8/L8*100-100</f>
        <v>2.208562761292953</v>
      </c>
      <c r="P8" s="24"/>
      <c r="Q8" s="24"/>
    </row>
    <row r="9" spans="1:17" ht="15.75" customHeight="1">
      <c r="A9" s="24"/>
      <c r="B9" s="39"/>
      <c r="C9" s="40" t="s">
        <v>46</v>
      </c>
      <c r="D9" s="34">
        <v>354521</v>
      </c>
      <c r="E9" s="35">
        <v>1.4</v>
      </c>
      <c r="F9" s="34">
        <v>371253</v>
      </c>
      <c r="G9" s="35">
        <f t="shared" si="0"/>
        <v>4.7196075831897275</v>
      </c>
      <c r="H9" s="34">
        <v>382654</v>
      </c>
      <c r="I9" s="35">
        <f t="shared" si="1"/>
        <v>3.0709516152058143</v>
      </c>
      <c r="J9" s="36">
        <v>379695</v>
      </c>
      <c r="K9" s="35">
        <f t="shared" si="2"/>
        <v>-0.773283436211301</v>
      </c>
      <c r="L9" s="36">
        <v>363020</v>
      </c>
      <c r="M9" s="35">
        <f t="shared" si="3"/>
        <v>-4.391682798035262</v>
      </c>
      <c r="N9" s="37">
        <v>374212</v>
      </c>
      <c r="O9" s="38">
        <f t="shared" si="4"/>
        <v>3.0830257286099823</v>
      </c>
      <c r="P9" s="24"/>
      <c r="Q9" s="24"/>
    </row>
    <row r="10" spans="1:17" ht="15.75" customHeight="1">
      <c r="A10" s="24"/>
      <c r="B10" s="25" t="s">
        <v>47</v>
      </c>
      <c r="C10" s="26"/>
      <c r="D10" s="34">
        <v>534564</v>
      </c>
      <c r="E10" s="35">
        <v>2.2</v>
      </c>
      <c r="F10" s="34">
        <v>532078</v>
      </c>
      <c r="G10" s="35">
        <f t="shared" si="0"/>
        <v>-0.46505189275745806</v>
      </c>
      <c r="H10" s="34">
        <v>548831</v>
      </c>
      <c r="I10" s="35">
        <f t="shared" si="1"/>
        <v>3.148598513751736</v>
      </c>
      <c r="J10" s="36">
        <v>532934</v>
      </c>
      <c r="K10" s="35">
        <f t="shared" si="2"/>
        <v>-2.8965200580870913</v>
      </c>
      <c r="L10" s="36">
        <v>527786</v>
      </c>
      <c r="M10" s="35">
        <f t="shared" si="3"/>
        <v>-0.9659732724877728</v>
      </c>
      <c r="N10" s="37">
        <v>535868</v>
      </c>
      <c r="O10" s="38">
        <f t="shared" si="4"/>
        <v>1.5313024597090532</v>
      </c>
      <c r="P10" s="24"/>
      <c r="Q10" s="24"/>
    </row>
    <row r="11" spans="1:17" ht="15.75" customHeight="1">
      <c r="A11" s="24"/>
      <c r="B11" s="11" t="s">
        <v>48</v>
      </c>
      <c r="C11" s="26"/>
      <c r="D11" s="34">
        <v>348030</v>
      </c>
      <c r="E11" s="35">
        <v>-2.1</v>
      </c>
      <c r="F11" s="34">
        <v>344606</v>
      </c>
      <c r="G11" s="35">
        <f t="shared" si="0"/>
        <v>-0.9838232336292947</v>
      </c>
      <c r="H11" s="34">
        <v>360988</v>
      </c>
      <c r="I11" s="35">
        <f t="shared" si="1"/>
        <v>4.753834814251647</v>
      </c>
      <c r="J11" s="36">
        <v>356378</v>
      </c>
      <c r="K11" s="35">
        <f t="shared" si="2"/>
        <v>-1.277050760690102</v>
      </c>
      <c r="L11" s="36">
        <v>342794</v>
      </c>
      <c r="M11" s="35">
        <f t="shared" si="3"/>
        <v>-3.8116831005281</v>
      </c>
      <c r="N11" s="37">
        <v>348751</v>
      </c>
      <c r="O11" s="38">
        <f t="shared" si="4"/>
        <v>1.7377783741839181</v>
      </c>
      <c r="P11" s="24"/>
      <c r="Q11" s="24"/>
    </row>
    <row r="12" spans="1:17" ht="15.75" customHeight="1">
      <c r="A12" s="24"/>
      <c r="B12" s="24"/>
      <c r="C12" s="41" t="s">
        <v>49</v>
      </c>
      <c r="D12" s="34">
        <v>81190</v>
      </c>
      <c r="E12" s="35">
        <v>-3.3</v>
      </c>
      <c r="F12" s="34">
        <v>79708</v>
      </c>
      <c r="G12" s="35">
        <f t="shared" si="0"/>
        <v>-1.8253479492548337</v>
      </c>
      <c r="H12" s="34">
        <v>81023</v>
      </c>
      <c r="I12" s="35">
        <f t="shared" si="1"/>
        <v>1.649771666583021</v>
      </c>
      <c r="J12" s="36">
        <v>79478</v>
      </c>
      <c r="K12" s="35">
        <f t="shared" si="2"/>
        <v>-1.9068659516433542</v>
      </c>
      <c r="L12" s="36">
        <v>78195</v>
      </c>
      <c r="M12" s="35">
        <f t="shared" si="3"/>
        <v>-1.6142831978660723</v>
      </c>
      <c r="N12" s="37">
        <v>79384</v>
      </c>
      <c r="O12" s="38">
        <f t="shared" si="4"/>
        <v>1.5205575804079388</v>
      </c>
      <c r="P12" s="24"/>
      <c r="Q12" s="24"/>
    </row>
    <row r="13" spans="1:17" ht="15.75" customHeight="1">
      <c r="A13" s="24"/>
      <c r="B13" s="24"/>
      <c r="C13" s="41" t="s">
        <v>50</v>
      </c>
      <c r="D13" s="34">
        <v>18483</v>
      </c>
      <c r="E13" s="35">
        <v>1</v>
      </c>
      <c r="F13" s="34">
        <v>13785</v>
      </c>
      <c r="G13" s="35">
        <f t="shared" si="0"/>
        <v>-25.417951631228703</v>
      </c>
      <c r="H13" s="34">
        <v>13418</v>
      </c>
      <c r="I13" s="35">
        <f t="shared" si="1"/>
        <v>-2.662314109539352</v>
      </c>
      <c r="J13" s="36">
        <v>19850</v>
      </c>
      <c r="K13" s="35">
        <f t="shared" si="2"/>
        <v>47.9356088835892</v>
      </c>
      <c r="L13" s="36">
        <v>15510</v>
      </c>
      <c r="M13" s="35">
        <f t="shared" si="3"/>
        <v>-21.863979848866506</v>
      </c>
      <c r="N13" s="37">
        <v>16793</v>
      </c>
      <c r="O13" s="38">
        <f t="shared" si="4"/>
        <v>8.272082527401679</v>
      </c>
      <c r="P13" s="24"/>
      <c r="Q13" s="24"/>
    </row>
    <row r="14" spans="1:17" ht="15.75" customHeight="1">
      <c r="A14" s="24"/>
      <c r="B14" s="24"/>
      <c r="C14" s="41" t="s">
        <v>7</v>
      </c>
      <c r="D14" s="34">
        <v>20172</v>
      </c>
      <c r="E14" s="35">
        <v>1.3</v>
      </c>
      <c r="F14" s="34">
        <v>20045</v>
      </c>
      <c r="G14" s="35">
        <f t="shared" si="0"/>
        <v>-0.6295855641483286</v>
      </c>
      <c r="H14" s="34">
        <v>21325</v>
      </c>
      <c r="I14" s="35">
        <f t="shared" si="1"/>
        <v>6.385632327263664</v>
      </c>
      <c r="J14" s="36">
        <v>21880</v>
      </c>
      <c r="K14" s="35">
        <f t="shared" si="2"/>
        <v>2.6025791324736076</v>
      </c>
      <c r="L14" s="36">
        <v>21868</v>
      </c>
      <c r="M14" s="35">
        <f t="shared" si="3"/>
        <v>-0.05484460694698612</v>
      </c>
      <c r="N14" s="37">
        <v>22214</v>
      </c>
      <c r="O14" s="38">
        <f t="shared" si="4"/>
        <v>1.5822205963051061</v>
      </c>
      <c r="P14" s="24"/>
      <c r="Q14" s="24"/>
    </row>
    <row r="15" spans="1:17" ht="15.75" customHeight="1">
      <c r="A15" s="24"/>
      <c r="B15" s="24"/>
      <c r="C15" s="42" t="s">
        <v>51</v>
      </c>
      <c r="D15" s="34">
        <v>13973</v>
      </c>
      <c r="E15" s="35">
        <v>-3.9</v>
      </c>
      <c r="F15" s="34">
        <v>13262</v>
      </c>
      <c r="G15" s="35">
        <f t="shared" si="0"/>
        <v>-5.088384742002432</v>
      </c>
      <c r="H15" s="34">
        <v>14565</v>
      </c>
      <c r="I15" s="35">
        <f t="shared" si="1"/>
        <v>9.825064092897009</v>
      </c>
      <c r="J15" s="36">
        <v>13387</v>
      </c>
      <c r="K15" s="35">
        <f t="shared" si="2"/>
        <v>-8.087881908685205</v>
      </c>
      <c r="L15" s="36">
        <v>13139</v>
      </c>
      <c r="M15" s="35">
        <f t="shared" si="3"/>
        <v>-1.8525435123627432</v>
      </c>
      <c r="N15" s="37">
        <v>12843</v>
      </c>
      <c r="O15" s="38">
        <f t="shared" si="4"/>
        <v>-2.252835071162181</v>
      </c>
      <c r="P15" s="24"/>
      <c r="Q15" s="24"/>
    </row>
    <row r="16" spans="1:17" ht="15.75" customHeight="1">
      <c r="A16" s="24"/>
      <c r="B16" s="24"/>
      <c r="C16" s="42" t="s">
        <v>52</v>
      </c>
      <c r="D16" s="34">
        <v>20964</v>
      </c>
      <c r="E16" s="35">
        <v>-6.4</v>
      </c>
      <c r="F16" s="34">
        <v>21358</v>
      </c>
      <c r="G16" s="35">
        <f t="shared" si="0"/>
        <v>1.8794123258920195</v>
      </c>
      <c r="H16" s="34">
        <v>22762</v>
      </c>
      <c r="I16" s="35">
        <f t="shared" si="1"/>
        <v>6.573649218091589</v>
      </c>
      <c r="J16" s="36">
        <v>20869</v>
      </c>
      <c r="K16" s="35">
        <f t="shared" si="2"/>
        <v>-8.316492399613395</v>
      </c>
      <c r="L16" s="36">
        <v>18439</v>
      </c>
      <c r="M16" s="35">
        <f t="shared" si="3"/>
        <v>-11.644065360103511</v>
      </c>
      <c r="N16" s="37">
        <v>18895</v>
      </c>
      <c r="O16" s="38">
        <f t="shared" si="4"/>
        <v>2.4730191442052103</v>
      </c>
      <c r="P16" s="24"/>
      <c r="Q16" s="24"/>
    </row>
    <row r="17" spans="1:17" ht="15.75" customHeight="1">
      <c r="A17" s="24"/>
      <c r="B17" s="24"/>
      <c r="C17" s="41" t="s">
        <v>10</v>
      </c>
      <c r="D17" s="34">
        <v>8367</v>
      </c>
      <c r="E17" s="35">
        <v>4.5</v>
      </c>
      <c r="F17" s="34">
        <v>9246</v>
      </c>
      <c r="G17" s="35">
        <f t="shared" si="0"/>
        <v>10.505557547508062</v>
      </c>
      <c r="H17" s="34">
        <v>9748</v>
      </c>
      <c r="I17" s="35">
        <f t="shared" si="1"/>
        <v>5.4293748648064195</v>
      </c>
      <c r="J17" s="36">
        <v>12430</v>
      </c>
      <c r="K17" s="35">
        <f t="shared" si="2"/>
        <v>27.51333606893722</v>
      </c>
      <c r="L17" s="36">
        <v>10970</v>
      </c>
      <c r="M17" s="35">
        <f t="shared" si="3"/>
        <v>-11.745776347546254</v>
      </c>
      <c r="N17" s="37">
        <v>12019</v>
      </c>
      <c r="O17" s="38">
        <f t="shared" si="4"/>
        <v>9.562443026435744</v>
      </c>
      <c r="P17" s="24"/>
      <c r="Q17" s="24"/>
    </row>
    <row r="18" spans="1:17" ht="15.75" customHeight="1">
      <c r="A18" s="24"/>
      <c r="B18" s="24"/>
      <c r="C18" s="41" t="s">
        <v>11</v>
      </c>
      <c r="D18" s="34">
        <v>42499</v>
      </c>
      <c r="E18" s="35">
        <v>0.4</v>
      </c>
      <c r="F18" s="34">
        <v>47011</v>
      </c>
      <c r="G18" s="35">
        <f t="shared" si="0"/>
        <v>10.616720393421033</v>
      </c>
      <c r="H18" s="34">
        <v>49692</v>
      </c>
      <c r="I18" s="35">
        <f t="shared" si="1"/>
        <v>5.702920593052681</v>
      </c>
      <c r="J18" s="36">
        <v>47652</v>
      </c>
      <c r="K18" s="35">
        <f t="shared" si="2"/>
        <v>-4.105288577638248</v>
      </c>
      <c r="L18" s="36">
        <v>44836</v>
      </c>
      <c r="M18" s="35">
        <f t="shared" si="3"/>
        <v>-5.909510618651893</v>
      </c>
      <c r="N18" s="37">
        <v>45644</v>
      </c>
      <c r="O18" s="38">
        <f t="shared" si="4"/>
        <v>1.8021232937817757</v>
      </c>
      <c r="P18" s="24"/>
      <c r="Q18" s="24"/>
    </row>
    <row r="19" spans="1:17" ht="15.75" customHeight="1">
      <c r="A19" s="24"/>
      <c r="B19" s="24"/>
      <c r="C19" s="41" t="s">
        <v>53</v>
      </c>
      <c r="D19" s="34">
        <v>19178</v>
      </c>
      <c r="E19" s="35">
        <v>-15.8</v>
      </c>
      <c r="F19" s="34">
        <v>21347</v>
      </c>
      <c r="G19" s="35">
        <f t="shared" si="0"/>
        <v>11.309834185003638</v>
      </c>
      <c r="H19" s="34">
        <v>18922</v>
      </c>
      <c r="I19" s="35">
        <f t="shared" si="1"/>
        <v>-11.359910057619345</v>
      </c>
      <c r="J19" s="36">
        <v>20841</v>
      </c>
      <c r="K19" s="35">
        <f t="shared" si="2"/>
        <v>10.141634076736068</v>
      </c>
      <c r="L19" s="36">
        <v>19037</v>
      </c>
      <c r="M19" s="35">
        <f t="shared" si="3"/>
        <v>-8.656014586632125</v>
      </c>
      <c r="N19" s="37">
        <v>22180</v>
      </c>
      <c r="O19" s="38">
        <f t="shared" si="4"/>
        <v>16.50995429952198</v>
      </c>
      <c r="P19" s="24"/>
      <c r="Q19" s="24"/>
    </row>
    <row r="20" spans="1:17" ht="15.75" customHeight="1">
      <c r="A20" s="24"/>
      <c r="B20" s="24"/>
      <c r="C20" s="41" t="s">
        <v>13</v>
      </c>
      <c r="D20" s="34">
        <v>32221</v>
      </c>
      <c r="E20" s="35">
        <v>0.3</v>
      </c>
      <c r="F20" s="34">
        <v>34315</v>
      </c>
      <c r="G20" s="35">
        <f t="shared" si="0"/>
        <v>6.498867198410977</v>
      </c>
      <c r="H20" s="34">
        <v>34706</v>
      </c>
      <c r="I20" s="35">
        <f t="shared" si="1"/>
        <v>1.1394433921025637</v>
      </c>
      <c r="J20" s="36">
        <v>33532</v>
      </c>
      <c r="K20" s="35">
        <f t="shared" si="2"/>
        <v>-3.3827003976257686</v>
      </c>
      <c r="L20" s="36">
        <v>32787</v>
      </c>
      <c r="M20" s="35">
        <f t="shared" si="3"/>
        <v>-2.221758320410345</v>
      </c>
      <c r="N20" s="37">
        <v>34719</v>
      </c>
      <c r="O20" s="38">
        <f t="shared" si="4"/>
        <v>5.89257937597219</v>
      </c>
      <c r="P20" s="24"/>
      <c r="Q20" s="24"/>
    </row>
    <row r="21" spans="1:17" ht="15.75" customHeight="1">
      <c r="A21" s="24"/>
      <c r="B21" s="24"/>
      <c r="C21" s="43" t="s">
        <v>54</v>
      </c>
      <c r="D21" s="34">
        <v>90982</v>
      </c>
      <c r="E21" s="35">
        <v>-0.3</v>
      </c>
      <c r="F21" s="34">
        <v>84530</v>
      </c>
      <c r="G21" s="35">
        <f t="shared" si="0"/>
        <v>-7.0915126068892675</v>
      </c>
      <c r="H21" s="34">
        <v>94826</v>
      </c>
      <c r="I21" s="35">
        <f t="shared" si="1"/>
        <v>12.180291020939322</v>
      </c>
      <c r="J21" s="36">
        <v>86459</v>
      </c>
      <c r="K21" s="35">
        <f t="shared" si="2"/>
        <v>-8.82352941176471</v>
      </c>
      <c r="L21" s="36">
        <v>88014</v>
      </c>
      <c r="M21" s="35">
        <f t="shared" si="3"/>
        <v>1.7985403486045328</v>
      </c>
      <c r="N21" s="37">
        <v>84060</v>
      </c>
      <c r="O21" s="38">
        <f t="shared" si="4"/>
        <v>-4.492467107505632</v>
      </c>
      <c r="P21" s="24"/>
      <c r="Q21" s="24"/>
    </row>
    <row r="22" spans="1:17" ht="15.75" customHeight="1">
      <c r="A22" s="24"/>
      <c r="B22" s="39"/>
      <c r="C22" s="44" t="s">
        <v>55</v>
      </c>
      <c r="D22" s="34">
        <v>17625</v>
      </c>
      <c r="E22" s="35">
        <v>-13.1</v>
      </c>
      <c r="F22" s="34">
        <v>17798</v>
      </c>
      <c r="G22" s="35">
        <f t="shared" si="0"/>
        <v>0.9815602836879407</v>
      </c>
      <c r="H22" s="34">
        <v>21693</v>
      </c>
      <c r="I22" s="35">
        <f t="shared" si="1"/>
        <v>21.88448140240476</v>
      </c>
      <c r="J22" s="36">
        <v>19234</v>
      </c>
      <c r="K22" s="35">
        <f t="shared" si="2"/>
        <v>-11.335453833033696</v>
      </c>
      <c r="L22" s="36">
        <v>18804</v>
      </c>
      <c r="M22" s="35">
        <f t="shared" si="3"/>
        <v>-2.2356244150982576</v>
      </c>
      <c r="N22" s="37">
        <v>15946</v>
      </c>
      <c r="O22" s="38">
        <f t="shared" si="4"/>
        <v>-15.198893852371825</v>
      </c>
      <c r="P22" s="24"/>
      <c r="Q22" s="24"/>
    </row>
    <row r="23" spans="1:17" ht="15.75" customHeight="1">
      <c r="A23" s="24"/>
      <c r="B23" s="25" t="s">
        <v>56</v>
      </c>
      <c r="C23" s="26"/>
      <c r="D23" s="34">
        <v>186534</v>
      </c>
      <c r="E23" s="35">
        <v>11.4</v>
      </c>
      <c r="F23" s="34">
        <v>187472</v>
      </c>
      <c r="G23" s="35">
        <f t="shared" si="0"/>
        <v>0.5028573879292821</v>
      </c>
      <c r="H23" s="34">
        <v>187843</v>
      </c>
      <c r="I23" s="35">
        <f t="shared" si="1"/>
        <v>0.1978962191687259</v>
      </c>
      <c r="J23" s="36">
        <v>176556</v>
      </c>
      <c r="K23" s="35">
        <f t="shared" si="2"/>
        <v>-6.008741342504109</v>
      </c>
      <c r="L23" s="36">
        <v>184992</v>
      </c>
      <c r="M23" s="35">
        <f t="shared" si="3"/>
        <v>4.778087405695658</v>
      </c>
      <c r="N23" s="37">
        <v>187118</v>
      </c>
      <c r="O23" s="38">
        <f t="shared" si="4"/>
        <v>1.1492388860058895</v>
      </c>
      <c r="P23" s="24"/>
      <c r="Q23" s="24"/>
    </row>
    <row r="24" spans="1:17" ht="15.75" customHeight="1">
      <c r="A24" s="24"/>
      <c r="B24" s="25" t="s">
        <v>57</v>
      </c>
      <c r="C24" s="26"/>
      <c r="D24" s="34">
        <v>135562</v>
      </c>
      <c r="E24" s="35">
        <v>12.3</v>
      </c>
      <c r="F24" s="34">
        <v>139042</v>
      </c>
      <c r="G24" s="35">
        <f t="shared" si="0"/>
        <v>2.567091072719478</v>
      </c>
      <c r="H24" s="34">
        <v>148751</v>
      </c>
      <c r="I24" s="35">
        <f t="shared" si="1"/>
        <v>6.982782180923735</v>
      </c>
      <c r="J24" s="36">
        <v>131214</v>
      </c>
      <c r="K24" s="35">
        <f t="shared" si="2"/>
        <v>-11.789500574786047</v>
      </c>
      <c r="L24" s="36">
        <v>130745</v>
      </c>
      <c r="M24" s="35">
        <f t="shared" si="3"/>
        <v>-0.35743137165241023</v>
      </c>
      <c r="N24" s="37">
        <v>141832</v>
      </c>
      <c r="O24" s="38">
        <f t="shared" si="4"/>
        <v>8.479865386821686</v>
      </c>
      <c r="P24" s="24"/>
      <c r="Q24" s="24"/>
    </row>
    <row r="25" spans="1:17" ht="15.75" customHeight="1">
      <c r="A25" s="24"/>
      <c r="B25" s="25" t="s">
        <v>58</v>
      </c>
      <c r="C25" s="26"/>
      <c r="D25" s="45">
        <v>65.1</v>
      </c>
      <c r="E25" s="28" t="s">
        <v>43</v>
      </c>
      <c r="F25" s="45">
        <v>64.8</v>
      </c>
      <c r="G25" s="28" t="s">
        <v>43</v>
      </c>
      <c r="H25" s="45">
        <v>65.8</v>
      </c>
      <c r="I25" s="28" t="s">
        <v>43</v>
      </c>
      <c r="J25" s="46">
        <v>66.9</v>
      </c>
      <c r="K25" s="30" t="s">
        <v>43</v>
      </c>
      <c r="L25" s="46">
        <v>64.9</v>
      </c>
      <c r="M25" s="30" t="s">
        <v>43</v>
      </c>
      <c r="N25" s="47">
        <v>65.1</v>
      </c>
      <c r="O25" s="32" t="s">
        <v>43</v>
      </c>
      <c r="P25" s="24"/>
      <c r="Q25" s="24"/>
    </row>
    <row r="26" spans="1:17" ht="15.75" customHeight="1">
      <c r="A26" s="24"/>
      <c r="B26" s="25" t="s">
        <v>59</v>
      </c>
      <c r="C26" s="26"/>
      <c r="D26" s="45">
        <v>23.3</v>
      </c>
      <c r="E26" s="28" t="s">
        <v>43</v>
      </c>
      <c r="F26" s="45">
        <v>23.1</v>
      </c>
      <c r="G26" s="28" t="s">
        <v>43</v>
      </c>
      <c r="H26" s="45">
        <v>22.4</v>
      </c>
      <c r="I26" s="28" t="s">
        <v>43</v>
      </c>
      <c r="J26" s="46">
        <v>22.3</v>
      </c>
      <c r="K26" s="30" t="s">
        <v>43</v>
      </c>
      <c r="L26" s="46">
        <v>22.8</v>
      </c>
      <c r="M26" s="30" t="s">
        <v>43</v>
      </c>
      <c r="N26" s="47">
        <v>22.8</v>
      </c>
      <c r="O26" s="32" t="s">
        <v>43</v>
      </c>
      <c r="P26" s="24"/>
      <c r="Q26" s="24"/>
    </row>
    <row r="27" spans="1:17" ht="15.75" customHeight="1">
      <c r="A27" s="24"/>
      <c r="B27" s="123" t="s">
        <v>60</v>
      </c>
      <c r="C27" s="42" t="s">
        <v>61</v>
      </c>
      <c r="D27" s="45">
        <v>100</v>
      </c>
      <c r="E27" s="28" t="s">
        <v>43</v>
      </c>
      <c r="F27" s="45">
        <v>100</v>
      </c>
      <c r="G27" s="28" t="s">
        <v>43</v>
      </c>
      <c r="H27" s="48" t="s">
        <v>62</v>
      </c>
      <c r="I27" s="28" t="s">
        <v>43</v>
      </c>
      <c r="J27" s="46">
        <v>98.1</v>
      </c>
      <c r="K27" s="30" t="s">
        <v>43</v>
      </c>
      <c r="L27" s="46">
        <v>96.1</v>
      </c>
      <c r="M27" s="30" t="s">
        <v>43</v>
      </c>
      <c r="N27" s="47">
        <v>97.8</v>
      </c>
      <c r="O27" s="32" t="s">
        <v>43</v>
      </c>
      <c r="P27" s="24"/>
      <c r="Q27" s="24"/>
    </row>
    <row r="28" spans="1:17" ht="15.75" customHeight="1">
      <c r="A28" s="24"/>
      <c r="B28" s="124"/>
      <c r="C28" s="42" t="s">
        <v>63</v>
      </c>
      <c r="D28" s="45">
        <v>100.5</v>
      </c>
      <c r="E28" s="28" t="s">
        <v>43</v>
      </c>
      <c r="F28" s="45">
        <v>100</v>
      </c>
      <c r="G28" s="28" t="s">
        <v>43</v>
      </c>
      <c r="H28" s="45" t="s">
        <v>64</v>
      </c>
      <c r="I28" s="28" t="s">
        <v>43</v>
      </c>
      <c r="J28" s="46">
        <v>101.2</v>
      </c>
      <c r="K28" s="30" t="s">
        <v>43</v>
      </c>
      <c r="L28" s="46">
        <v>96.4</v>
      </c>
      <c r="M28" s="30" t="s">
        <v>43</v>
      </c>
      <c r="N28" s="47">
        <v>98.3</v>
      </c>
      <c r="O28" s="32" t="s">
        <v>43</v>
      </c>
      <c r="P28" s="24"/>
      <c r="Q28" s="24"/>
    </row>
    <row r="29" spans="1:17" ht="15.75" customHeight="1">
      <c r="A29" s="24"/>
      <c r="B29" s="125"/>
      <c r="C29" s="42" t="s">
        <v>65</v>
      </c>
      <c r="D29" s="45">
        <v>100.4</v>
      </c>
      <c r="E29" s="28" t="s">
        <v>43</v>
      </c>
      <c r="F29" s="45">
        <v>100</v>
      </c>
      <c r="G29" s="28" t="s">
        <v>43</v>
      </c>
      <c r="H29" s="45" t="s">
        <v>66</v>
      </c>
      <c r="I29" s="28" t="s">
        <v>43</v>
      </c>
      <c r="J29" s="46">
        <v>100.3</v>
      </c>
      <c r="K29" s="30" t="s">
        <v>43</v>
      </c>
      <c r="L29" s="46">
        <v>95.6</v>
      </c>
      <c r="M29" s="30" t="s">
        <v>43</v>
      </c>
      <c r="N29" s="47">
        <v>98</v>
      </c>
      <c r="O29" s="32" t="s">
        <v>43</v>
      </c>
      <c r="P29" s="24"/>
      <c r="Q29" s="24"/>
    </row>
    <row r="30" spans="1:17" ht="15.75" customHeight="1" thickBot="1">
      <c r="A30" s="24"/>
      <c r="B30" s="126" t="s">
        <v>67</v>
      </c>
      <c r="C30" s="127"/>
      <c r="D30" s="49">
        <v>100.1</v>
      </c>
      <c r="E30" s="50" t="s">
        <v>43</v>
      </c>
      <c r="F30" s="49">
        <v>100</v>
      </c>
      <c r="G30" s="50" t="s">
        <v>43</v>
      </c>
      <c r="H30" s="49" t="s">
        <v>68</v>
      </c>
      <c r="I30" s="50" t="s">
        <v>43</v>
      </c>
      <c r="J30" s="51">
        <v>102.4</v>
      </c>
      <c r="K30" s="52" t="s">
        <v>43</v>
      </c>
      <c r="L30" s="51">
        <v>103.3</v>
      </c>
      <c r="M30" s="52" t="s">
        <v>43</v>
      </c>
      <c r="N30" s="53">
        <v>103.3</v>
      </c>
      <c r="O30" s="54" t="s">
        <v>43</v>
      </c>
      <c r="P30" s="24"/>
      <c r="Q30" s="24"/>
    </row>
    <row r="31" spans="2:15" ht="14.25">
      <c r="B31" s="55" t="s">
        <v>69</v>
      </c>
      <c r="C31" s="55"/>
      <c r="D31" s="55"/>
      <c r="E31" s="55"/>
      <c r="F31" s="55"/>
      <c r="G31" s="55"/>
      <c r="H31" s="55"/>
      <c r="I31" s="55"/>
      <c r="J31" s="55"/>
      <c r="K31" s="56"/>
      <c r="O31" s="4" t="s">
        <v>70</v>
      </c>
    </row>
    <row r="32" spans="2:11" ht="14.25">
      <c r="B32" s="55" t="s">
        <v>71</v>
      </c>
      <c r="C32" s="55"/>
      <c r="D32" s="55"/>
      <c r="E32" s="56"/>
      <c r="F32" s="55"/>
      <c r="G32" s="56"/>
      <c r="H32" s="55"/>
      <c r="I32" s="56"/>
      <c r="J32" s="55"/>
      <c r="K32" s="56"/>
    </row>
  </sheetData>
  <mergeCells count="1">
    <mergeCell ref="B30:C30"/>
  </mergeCells>
  <printOptions/>
  <pageMargins left="0.5" right="0.5" top="0.787" bottom="0.5" header="0.512" footer="0.512"/>
  <pageSetup horizontalDpi="400" verticalDpi="4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H17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2.59765625" style="0" customWidth="1"/>
    <col min="2" max="2" width="5.59765625" style="0" customWidth="1"/>
    <col min="3" max="3" width="3.59765625" style="62" customWidth="1"/>
    <col min="4" max="4" width="4.59765625" style="0" customWidth="1"/>
    <col min="5" max="6" width="18.59765625" style="0" customWidth="1"/>
    <col min="7" max="7" width="25.59765625" style="0" customWidth="1"/>
    <col min="10" max="16384" width="0" style="0" hidden="1" customWidth="1"/>
  </cols>
  <sheetData>
    <row r="2" spans="2:8" ht="13.5" customHeight="1" thickBot="1">
      <c r="B2" s="63" t="s">
        <v>72</v>
      </c>
      <c r="C2" s="57"/>
      <c r="D2" s="2"/>
      <c r="E2" s="2"/>
      <c r="F2" s="2"/>
      <c r="G2" s="58" t="s">
        <v>73</v>
      </c>
      <c r="H2" s="59"/>
    </row>
    <row r="3" spans="1:7" ht="27.75" customHeight="1">
      <c r="A3" s="39"/>
      <c r="B3" s="82" t="s">
        <v>74</v>
      </c>
      <c r="C3" s="82"/>
      <c r="D3" s="83"/>
      <c r="E3" s="84" t="s">
        <v>75</v>
      </c>
      <c r="F3" s="84" t="s">
        <v>76</v>
      </c>
      <c r="G3" s="84" t="s">
        <v>77</v>
      </c>
    </row>
    <row r="4" spans="1:7" ht="24" customHeight="1">
      <c r="A4" s="60"/>
      <c r="B4" s="85" t="s">
        <v>78</v>
      </c>
      <c r="C4" s="86">
        <v>8</v>
      </c>
      <c r="D4" s="87" t="s">
        <v>19</v>
      </c>
      <c r="E4" s="88">
        <v>56279</v>
      </c>
      <c r="F4" s="71">
        <v>9661</v>
      </c>
      <c r="G4" s="86">
        <v>14</v>
      </c>
    </row>
    <row r="5" spans="1:7" ht="24" customHeight="1">
      <c r="A5" s="60"/>
      <c r="B5" s="89"/>
      <c r="C5" s="86">
        <v>9</v>
      </c>
      <c r="D5" s="89"/>
      <c r="E5" s="88">
        <v>58073</v>
      </c>
      <c r="F5" s="71">
        <v>11060</v>
      </c>
      <c r="G5" s="86">
        <v>13</v>
      </c>
    </row>
    <row r="6" spans="1:7" ht="24" customHeight="1">
      <c r="A6" s="61"/>
      <c r="B6" s="89"/>
      <c r="C6" s="86">
        <v>10</v>
      </c>
      <c r="D6" s="89"/>
      <c r="E6" s="88">
        <v>58465</v>
      </c>
      <c r="F6" s="71">
        <v>11611</v>
      </c>
      <c r="G6" s="86">
        <v>13</v>
      </c>
    </row>
    <row r="7" spans="1:7" ht="24" customHeight="1">
      <c r="A7" s="60"/>
      <c r="B7" s="89"/>
      <c r="C7" s="86">
        <v>11</v>
      </c>
      <c r="D7" s="89"/>
      <c r="E7" s="88">
        <v>58806</v>
      </c>
      <c r="F7" s="71">
        <v>13118</v>
      </c>
      <c r="G7" s="86">
        <v>13</v>
      </c>
    </row>
    <row r="8" spans="1:7" ht="24" customHeight="1" thickBot="1">
      <c r="A8" s="60"/>
      <c r="B8" s="90"/>
      <c r="C8" s="91">
        <v>12</v>
      </c>
      <c r="D8" s="90"/>
      <c r="E8" s="92">
        <v>57598</v>
      </c>
      <c r="F8" s="93">
        <v>15076</v>
      </c>
      <c r="G8" s="91">
        <v>13</v>
      </c>
    </row>
    <row r="9" spans="1:7" ht="15" customHeight="1">
      <c r="A9" s="60"/>
      <c r="G9" s="58" t="s">
        <v>79</v>
      </c>
    </row>
    <row r="10" ht="24" customHeight="1">
      <c r="A10" s="60"/>
    </row>
    <row r="11" ht="24" customHeight="1">
      <c r="A11" s="60"/>
    </row>
    <row r="12" ht="24" customHeight="1">
      <c r="A12" s="60"/>
    </row>
    <row r="13" ht="24" customHeight="1">
      <c r="A13" s="60"/>
    </row>
    <row r="14" ht="24" customHeight="1">
      <c r="A14" s="60"/>
    </row>
    <row r="15" ht="24" customHeight="1">
      <c r="A15" s="60"/>
    </row>
    <row r="16" ht="24" customHeight="1">
      <c r="A16" s="60"/>
    </row>
    <row r="17" ht="24" customHeight="1">
      <c r="A17" s="60"/>
    </row>
    <row r="18" ht="24" customHeight="1"/>
  </sheetData>
  <printOptions/>
  <pageMargins left="0.5" right="0.5" top="0.787" bottom="0.5" header="0.512" footer="0.512"/>
  <pageSetup horizontalDpi="400" verticalDpi="4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N26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2.59765625" style="0" customWidth="1"/>
    <col min="4" max="4" width="14.59765625" style="0" customWidth="1"/>
    <col min="6" max="6" width="3.59765625" style="0" customWidth="1"/>
    <col min="8" max="8" width="3.59765625" style="0" customWidth="1"/>
    <col min="9" max="9" width="11.59765625" style="0" customWidth="1"/>
    <col min="10" max="10" width="5.59765625" style="0" customWidth="1"/>
    <col min="12" max="12" width="3.59765625" style="0" customWidth="1"/>
    <col min="15" max="16384" width="0" style="0" hidden="1" customWidth="1"/>
  </cols>
  <sheetData>
    <row r="2" spans="2:12" ht="13.5" customHeight="1" thickBot="1">
      <c r="B2" s="63" t="s">
        <v>80</v>
      </c>
      <c r="C2" s="2"/>
      <c r="D2" s="2"/>
      <c r="E2" s="2"/>
      <c r="F2" s="55"/>
      <c r="G2" s="55"/>
      <c r="I2" s="58"/>
      <c r="J2" s="58"/>
      <c r="K2" s="58"/>
      <c r="L2" s="64" t="s">
        <v>81</v>
      </c>
    </row>
    <row r="3" spans="1:14" ht="30" customHeight="1">
      <c r="A3" s="24"/>
      <c r="B3" s="65" t="s">
        <v>3</v>
      </c>
      <c r="C3" s="65"/>
      <c r="D3" s="66"/>
      <c r="E3" s="65" t="s">
        <v>82</v>
      </c>
      <c r="F3" s="66"/>
      <c r="G3" s="65" t="s">
        <v>83</v>
      </c>
      <c r="H3" s="66"/>
      <c r="I3" s="65" t="s">
        <v>84</v>
      </c>
      <c r="J3" s="66"/>
      <c r="K3" s="65" t="s">
        <v>83</v>
      </c>
      <c r="L3" s="65"/>
      <c r="M3" s="24"/>
      <c r="N3" s="24"/>
    </row>
    <row r="4" spans="1:14" ht="15" customHeight="1">
      <c r="A4" s="60"/>
      <c r="B4" s="67"/>
      <c r="C4" s="67" t="s">
        <v>85</v>
      </c>
      <c r="D4" s="68"/>
      <c r="E4" s="67">
        <v>4661</v>
      </c>
      <c r="F4" s="69" t="s">
        <v>86</v>
      </c>
      <c r="G4" s="70">
        <f>E4/$E$4*100</f>
        <v>100</v>
      </c>
      <c r="H4" s="69" t="s">
        <v>87</v>
      </c>
      <c r="I4" s="67">
        <v>927028</v>
      </c>
      <c r="J4" s="69" t="s">
        <v>88</v>
      </c>
      <c r="K4" s="70">
        <f>I4/$I$4*100</f>
        <v>100</v>
      </c>
      <c r="L4" s="71" t="s">
        <v>87</v>
      </c>
      <c r="M4" s="60"/>
      <c r="N4" s="60"/>
    </row>
    <row r="5" spans="1:14" ht="15" customHeight="1">
      <c r="A5" s="60"/>
      <c r="B5" s="67"/>
      <c r="C5" s="67" t="s">
        <v>89</v>
      </c>
      <c r="D5" s="68"/>
      <c r="E5" s="72">
        <v>892</v>
      </c>
      <c r="F5" s="73"/>
      <c r="G5" s="74">
        <f>E5/$E$4*100</f>
        <v>19.137524136451407</v>
      </c>
      <c r="H5" s="73"/>
      <c r="I5" s="72">
        <v>147526</v>
      </c>
      <c r="J5" s="75"/>
      <c r="K5" s="76">
        <v>15.9</v>
      </c>
      <c r="L5" s="77"/>
      <c r="M5" s="60"/>
      <c r="N5" s="60"/>
    </row>
    <row r="6" spans="1:14" ht="15" customHeight="1">
      <c r="A6" s="60"/>
      <c r="B6" s="77"/>
      <c r="C6" s="77" t="s">
        <v>90</v>
      </c>
      <c r="D6" s="75"/>
      <c r="E6" s="77">
        <v>3486</v>
      </c>
      <c r="F6" s="75"/>
      <c r="G6" s="76">
        <f>E6/$E$6*100</f>
        <v>100</v>
      </c>
      <c r="H6" s="75"/>
      <c r="I6" s="77">
        <v>679758</v>
      </c>
      <c r="J6" s="75"/>
      <c r="K6" s="76">
        <f>I6/$I$6*100</f>
        <v>100</v>
      </c>
      <c r="L6" s="77"/>
      <c r="M6" s="60"/>
      <c r="N6" s="60"/>
    </row>
    <row r="7" spans="1:14" ht="15" customHeight="1">
      <c r="A7" s="60"/>
      <c r="B7" s="77"/>
      <c r="C7" s="77"/>
      <c r="D7" s="75" t="s">
        <v>91</v>
      </c>
      <c r="E7" s="72">
        <v>464</v>
      </c>
      <c r="F7" s="75"/>
      <c r="G7" s="76">
        <f>E7/$E$6*100</f>
        <v>13.310384394721744</v>
      </c>
      <c r="H7" s="75"/>
      <c r="I7" s="72">
        <v>33478</v>
      </c>
      <c r="J7" s="75"/>
      <c r="K7" s="76">
        <v>5</v>
      </c>
      <c r="L7" s="77"/>
      <c r="M7" s="60"/>
      <c r="N7" s="60"/>
    </row>
    <row r="8" spans="1:14" ht="15" customHeight="1">
      <c r="A8" s="60"/>
      <c r="B8" s="77"/>
      <c r="C8" s="77"/>
      <c r="D8" s="75" t="s">
        <v>92</v>
      </c>
      <c r="E8" s="72">
        <v>189</v>
      </c>
      <c r="F8" s="75"/>
      <c r="G8" s="76">
        <v>5.4</v>
      </c>
      <c r="H8" s="75"/>
      <c r="I8" s="72">
        <v>54776</v>
      </c>
      <c r="J8" s="75"/>
      <c r="K8" s="76">
        <f aca="true" t="shared" si="0" ref="K8:K14">I8/$I$6*100</f>
        <v>8.058161875255605</v>
      </c>
      <c r="L8" s="77"/>
      <c r="M8" s="60"/>
      <c r="N8" s="60"/>
    </row>
    <row r="9" spans="1:14" ht="15" customHeight="1">
      <c r="A9" s="60"/>
      <c r="B9" s="77"/>
      <c r="C9" s="77"/>
      <c r="D9" s="75" t="s">
        <v>93</v>
      </c>
      <c r="E9" s="72">
        <v>212</v>
      </c>
      <c r="F9" s="75"/>
      <c r="G9" s="76">
        <f>E9/$E$6*100</f>
        <v>6.081468732071142</v>
      </c>
      <c r="H9" s="75"/>
      <c r="I9" s="72">
        <v>45709</v>
      </c>
      <c r="J9" s="75"/>
      <c r="K9" s="76">
        <f t="shared" si="0"/>
        <v>6.724304826129298</v>
      </c>
      <c r="L9" s="77"/>
      <c r="M9" s="60"/>
      <c r="N9" s="60"/>
    </row>
    <row r="10" spans="1:14" ht="15" customHeight="1">
      <c r="A10" s="60"/>
      <c r="B10" s="77"/>
      <c r="C10" s="77"/>
      <c r="D10" s="75" t="s">
        <v>94</v>
      </c>
      <c r="E10" s="72">
        <v>453</v>
      </c>
      <c r="F10" s="75"/>
      <c r="G10" s="76">
        <f>E10/$E$6*100</f>
        <v>12.994836488812393</v>
      </c>
      <c r="H10" s="75"/>
      <c r="I10" s="72">
        <v>36979</v>
      </c>
      <c r="J10" s="75"/>
      <c r="K10" s="76">
        <f t="shared" si="0"/>
        <v>5.440024243922101</v>
      </c>
      <c r="L10" s="77"/>
      <c r="M10" s="60"/>
      <c r="N10" s="60"/>
    </row>
    <row r="11" spans="1:14" ht="15" customHeight="1">
      <c r="A11" s="60"/>
      <c r="B11" s="77"/>
      <c r="C11" s="77"/>
      <c r="D11" s="75" t="s">
        <v>95</v>
      </c>
      <c r="E11" s="72">
        <v>121</v>
      </c>
      <c r="F11" s="75"/>
      <c r="G11" s="76">
        <f>E11/$E$6*100</f>
        <v>3.4710269650028684</v>
      </c>
      <c r="H11" s="75"/>
      <c r="I11" s="72">
        <v>33210</v>
      </c>
      <c r="J11" s="75"/>
      <c r="K11" s="76">
        <f t="shared" si="0"/>
        <v>4.885562214788204</v>
      </c>
      <c r="L11" s="77"/>
      <c r="M11" s="60"/>
      <c r="N11" s="60"/>
    </row>
    <row r="12" spans="1:14" ht="15" customHeight="1">
      <c r="A12" s="60"/>
      <c r="B12" s="77"/>
      <c r="C12" s="77"/>
      <c r="D12" s="75" t="s">
        <v>96</v>
      </c>
      <c r="E12" s="72">
        <v>93</v>
      </c>
      <c r="F12" s="75"/>
      <c r="G12" s="76">
        <f>E12/$E$6*100</f>
        <v>2.667814113597246</v>
      </c>
      <c r="H12" s="75"/>
      <c r="I12" s="72">
        <v>24086</v>
      </c>
      <c r="J12" s="75"/>
      <c r="K12" s="76">
        <f t="shared" si="0"/>
        <v>3.543319828527211</v>
      </c>
      <c r="L12" s="77"/>
      <c r="M12" s="60"/>
      <c r="N12" s="60"/>
    </row>
    <row r="13" spans="1:14" ht="15" customHeight="1">
      <c r="A13" s="60"/>
      <c r="B13" s="77"/>
      <c r="C13" s="77"/>
      <c r="D13" s="75" t="s">
        <v>97</v>
      </c>
      <c r="E13" s="72">
        <v>41</v>
      </c>
      <c r="F13" s="75"/>
      <c r="G13" s="76">
        <v>1.1</v>
      </c>
      <c r="H13" s="75"/>
      <c r="I13" s="72">
        <v>33392</v>
      </c>
      <c r="J13" s="75"/>
      <c r="K13" s="76">
        <f t="shared" si="0"/>
        <v>4.9123364491480785</v>
      </c>
      <c r="L13" s="77"/>
      <c r="M13" s="60"/>
      <c r="N13" s="60"/>
    </row>
    <row r="14" spans="1:14" ht="15" customHeight="1">
      <c r="A14" s="60"/>
      <c r="B14" s="77"/>
      <c r="C14" s="77"/>
      <c r="D14" s="75" t="s">
        <v>98</v>
      </c>
      <c r="E14" s="72">
        <v>203</v>
      </c>
      <c r="F14" s="75"/>
      <c r="G14" s="76">
        <f>E14/$E$6*100</f>
        <v>5.8232931726907635</v>
      </c>
      <c r="H14" s="75"/>
      <c r="I14" s="72">
        <v>36980</v>
      </c>
      <c r="J14" s="75"/>
      <c r="K14" s="76">
        <f t="shared" si="0"/>
        <v>5.440171355099904</v>
      </c>
      <c r="L14" s="77"/>
      <c r="M14" s="60"/>
      <c r="N14" s="60"/>
    </row>
    <row r="15" spans="1:14" ht="15" customHeight="1">
      <c r="A15" s="60"/>
      <c r="B15" s="77"/>
      <c r="C15" s="77"/>
      <c r="D15" s="75" t="s">
        <v>99</v>
      </c>
      <c r="E15" s="72">
        <v>1710</v>
      </c>
      <c r="F15" s="75"/>
      <c r="G15" s="76">
        <f>E15/$E$6*100</f>
        <v>49.05335628227194</v>
      </c>
      <c r="H15" s="75"/>
      <c r="I15" s="72">
        <v>381148</v>
      </c>
      <c r="J15" s="75"/>
      <c r="K15" s="76">
        <v>56.1</v>
      </c>
      <c r="L15" s="77"/>
      <c r="M15" s="60"/>
      <c r="N15" s="60"/>
    </row>
    <row r="16" spans="1:14" ht="15" customHeight="1">
      <c r="A16" s="60"/>
      <c r="B16" s="77"/>
      <c r="C16" s="77" t="s">
        <v>100</v>
      </c>
      <c r="D16" s="75"/>
      <c r="E16" s="77">
        <v>1175</v>
      </c>
      <c r="F16" s="75"/>
      <c r="G16" s="76">
        <f>E16/$E$16*100</f>
        <v>100</v>
      </c>
      <c r="H16" s="75"/>
      <c r="I16" s="77">
        <v>247270</v>
      </c>
      <c r="J16" s="75"/>
      <c r="K16" s="76">
        <f>I16/$I$16*100</f>
        <v>100</v>
      </c>
      <c r="L16" s="77"/>
      <c r="M16" s="60"/>
      <c r="N16" s="60"/>
    </row>
    <row r="17" spans="1:14" ht="15" customHeight="1">
      <c r="A17" s="60"/>
      <c r="B17" s="77"/>
      <c r="C17" s="77"/>
      <c r="D17" s="75" t="s">
        <v>101</v>
      </c>
      <c r="E17" s="72">
        <v>363</v>
      </c>
      <c r="F17" s="75"/>
      <c r="G17" s="76">
        <f>E17/$E$16*100</f>
        <v>30.893617021276597</v>
      </c>
      <c r="H17" s="75"/>
      <c r="I17" s="72">
        <v>37843</v>
      </c>
      <c r="J17" s="75"/>
      <c r="K17" s="76">
        <f>I17/$I$16*100</f>
        <v>15.304323209447162</v>
      </c>
      <c r="L17" s="77"/>
      <c r="M17" s="60"/>
      <c r="N17" s="60"/>
    </row>
    <row r="18" spans="1:14" ht="15" customHeight="1">
      <c r="A18" s="60"/>
      <c r="B18" s="77"/>
      <c r="C18" s="77"/>
      <c r="D18" s="75" t="s">
        <v>102</v>
      </c>
      <c r="E18" s="72">
        <v>50</v>
      </c>
      <c r="F18" s="75"/>
      <c r="G18" s="76">
        <v>4.2</v>
      </c>
      <c r="H18" s="75"/>
      <c r="I18" s="72">
        <v>40220</v>
      </c>
      <c r="J18" s="75"/>
      <c r="K18" s="76">
        <v>16.3</v>
      </c>
      <c r="L18" s="77"/>
      <c r="M18" s="60"/>
      <c r="N18" s="60"/>
    </row>
    <row r="19" spans="1:14" ht="15" customHeight="1">
      <c r="A19" s="60"/>
      <c r="B19" s="77"/>
      <c r="C19" s="77"/>
      <c r="D19" s="75" t="s">
        <v>103</v>
      </c>
      <c r="E19" s="72">
        <v>155</v>
      </c>
      <c r="F19" s="75"/>
      <c r="G19" s="76">
        <f aca="true" t="shared" si="1" ref="G19:G25">E19/$E$16*100</f>
        <v>13.191489361702127</v>
      </c>
      <c r="H19" s="75"/>
      <c r="I19" s="72">
        <v>20719</v>
      </c>
      <c r="J19" s="75"/>
      <c r="K19" s="76">
        <f aca="true" t="shared" si="2" ref="K19:K25">I19/$I$16*100</f>
        <v>8.379099769482751</v>
      </c>
      <c r="L19" s="77"/>
      <c r="M19" s="60"/>
      <c r="N19" s="60"/>
    </row>
    <row r="20" spans="1:14" ht="15" customHeight="1">
      <c r="A20" s="60"/>
      <c r="B20" s="77"/>
      <c r="C20" s="77"/>
      <c r="D20" s="75" t="s">
        <v>104</v>
      </c>
      <c r="E20" s="72">
        <v>83</v>
      </c>
      <c r="F20" s="75"/>
      <c r="G20" s="76">
        <f t="shared" si="1"/>
        <v>7.0638297872340425</v>
      </c>
      <c r="H20" s="75"/>
      <c r="I20" s="72">
        <v>20579</v>
      </c>
      <c r="J20" s="75"/>
      <c r="K20" s="76">
        <f t="shared" si="2"/>
        <v>8.322481497957698</v>
      </c>
      <c r="L20" s="77"/>
      <c r="M20" s="60"/>
      <c r="N20" s="60"/>
    </row>
    <row r="21" spans="1:14" ht="15" customHeight="1">
      <c r="A21" s="60"/>
      <c r="B21" s="77"/>
      <c r="C21" s="77"/>
      <c r="D21" s="75" t="s">
        <v>105</v>
      </c>
      <c r="E21" s="72">
        <v>129</v>
      </c>
      <c r="F21" s="75"/>
      <c r="G21" s="76">
        <f t="shared" si="1"/>
        <v>10.97872340425532</v>
      </c>
      <c r="H21" s="75"/>
      <c r="I21" s="72">
        <v>19830</v>
      </c>
      <c r="J21" s="75"/>
      <c r="K21" s="76">
        <f t="shared" si="2"/>
        <v>8.019573745298661</v>
      </c>
      <c r="L21" s="77"/>
      <c r="M21" s="60"/>
      <c r="N21" s="60"/>
    </row>
    <row r="22" spans="1:14" ht="15" customHeight="1">
      <c r="A22" s="60"/>
      <c r="B22" s="77"/>
      <c r="C22" s="77"/>
      <c r="D22" s="75" t="s">
        <v>106</v>
      </c>
      <c r="E22" s="72">
        <v>61</v>
      </c>
      <c r="F22" s="75"/>
      <c r="G22" s="76">
        <f t="shared" si="1"/>
        <v>5.191489361702128</v>
      </c>
      <c r="H22" s="75"/>
      <c r="I22" s="72">
        <v>16026</v>
      </c>
      <c r="J22" s="75"/>
      <c r="K22" s="76">
        <f t="shared" si="2"/>
        <v>6.48117442471792</v>
      </c>
      <c r="L22" s="77"/>
      <c r="M22" s="60"/>
      <c r="N22" s="60"/>
    </row>
    <row r="23" spans="1:14" ht="15" customHeight="1">
      <c r="A23" s="60"/>
      <c r="B23" s="77"/>
      <c r="C23" s="77"/>
      <c r="D23" s="75" t="s">
        <v>107</v>
      </c>
      <c r="E23" s="72">
        <v>18</v>
      </c>
      <c r="F23" s="75"/>
      <c r="G23" s="76">
        <f t="shared" si="1"/>
        <v>1.5319148936170213</v>
      </c>
      <c r="H23" s="75"/>
      <c r="I23" s="72">
        <v>12821</v>
      </c>
      <c r="J23" s="75"/>
      <c r="K23" s="76">
        <f t="shared" si="2"/>
        <v>5.185020423019371</v>
      </c>
      <c r="L23" s="77"/>
      <c r="M23" s="60"/>
      <c r="N23" s="60"/>
    </row>
    <row r="24" spans="1:14" ht="15" customHeight="1">
      <c r="A24" s="60"/>
      <c r="B24" s="77"/>
      <c r="C24" s="77"/>
      <c r="D24" s="75" t="s">
        <v>108</v>
      </c>
      <c r="E24" s="72">
        <v>89</v>
      </c>
      <c r="F24" s="75"/>
      <c r="G24" s="76">
        <f t="shared" si="1"/>
        <v>7.574468085106383</v>
      </c>
      <c r="H24" s="75"/>
      <c r="I24" s="72">
        <v>20856</v>
      </c>
      <c r="J24" s="75"/>
      <c r="K24" s="76">
        <f t="shared" si="2"/>
        <v>8.43450479233227</v>
      </c>
      <c r="L24" s="77"/>
      <c r="M24" s="60"/>
      <c r="N24" s="60"/>
    </row>
    <row r="25" spans="1:14" ht="15" customHeight="1" thickBot="1">
      <c r="A25" s="60"/>
      <c r="B25" s="78"/>
      <c r="C25" s="78"/>
      <c r="D25" s="79" t="s">
        <v>99</v>
      </c>
      <c r="E25" s="80">
        <v>227</v>
      </c>
      <c r="F25" s="79"/>
      <c r="G25" s="81">
        <f t="shared" si="1"/>
        <v>19.319148936170212</v>
      </c>
      <c r="H25" s="79"/>
      <c r="I25" s="80">
        <v>58376</v>
      </c>
      <c r="J25" s="79"/>
      <c r="K25" s="81">
        <f t="shared" si="2"/>
        <v>23.60820156104663</v>
      </c>
      <c r="L25" s="78"/>
      <c r="M25" s="60"/>
      <c r="N25" s="60"/>
    </row>
    <row r="26" spans="9:12" ht="14.25">
      <c r="I26" s="58"/>
      <c r="J26" s="58"/>
      <c r="K26" s="58"/>
      <c r="L26" s="4" t="s">
        <v>109</v>
      </c>
    </row>
  </sheetData>
  <printOptions/>
  <pageMargins left="0.5" right="0.5" top="0.787" bottom="0.5" header="0.512" footer="0.51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山田　嘉文</cp:lastModifiedBy>
  <dcterms:created xsi:type="dcterms:W3CDTF">2001-06-22T06:32:10Z</dcterms:created>
  <dcterms:modified xsi:type="dcterms:W3CDTF">2001-07-02T00:57:14Z</dcterms:modified>
  <cp:category/>
  <cp:version/>
  <cp:contentType/>
  <cp:contentStatus/>
</cp:coreProperties>
</file>