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15" windowHeight="6240" activeTab="0"/>
  </bookViews>
  <sheets>
    <sheet name="主要道路の交通量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<sst xmlns="http://schemas.openxmlformats.org/spreadsheetml/2006/main" count="68" uniqueCount="59">
  <si>
    <t>１３－１１　主要道路の交通量</t>
  </si>
  <si>
    <t>路　線　名</t>
  </si>
  <si>
    <t>観測地点名</t>
  </si>
  <si>
    <t>〃</t>
  </si>
  <si>
    <t>国道４１８号</t>
  </si>
  <si>
    <t>江南関線</t>
  </si>
  <si>
    <t>関金山線</t>
  </si>
  <si>
    <t>関本巣線</t>
  </si>
  <si>
    <t>関美濃線</t>
  </si>
  <si>
    <t>新関停車場線</t>
  </si>
  <si>
    <t>神野美濃線</t>
  </si>
  <si>
    <t>関記念公園線</t>
  </si>
  <si>
    <t>富加美濃線</t>
  </si>
  <si>
    <t>坂祝関線</t>
  </si>
  <si>
    <t>勝山山田線</t>
  </si>
  <si>
    <t>資料：全国道路交通センサス</t>
  </si>
  <si>
    <t>東海北陸自動車道</t>
  </si>
  <si>
    <t>〃</t>
  </si>
  <si>
    <t>一般国道１５６号</t>
  </si>
  <si>
    <t>一般国道２４８号</t>
  </si>
  <si>
    <t>〃</t>
  </si>
  <si>
    <t>美濃関停車場線</t>
  </si>
  <si>
    <t>平日１２時間交通量</t>
  </si>
  <si>
    <t>歩行者類</t>
  </si>
  <si>
    <t>自転車類</t>
  </si>
  <si>
    <t>動力付き二輪車類</t>
  </si>
  <si>
    <t>乗用車類</t>
  </si>
  <si>
    <t>バス</t>
  </si>
  <si>
    <t>計</t>
  </si>
  <si>
    <t>貨物車類</t>
  </si>
  <si>
    <t>小型貨物車</t>
  </si>
  <si>
    <t>普通貨物車</t>
  </si>
  <si>
    <t>合計</t>
  </si>
  <si>
    <t>平日自動車</t>
  </si>
  <si>
    <t>類１２時間</t>
  </si>
  <si>
    <t>交　通　量</t>
  </si>
  <si>
    <t>休日自動車</t>
  </si>
  <si>
    <t>単位：人、台</t>
  </si>
  <si>
    <t>調査日時　平日：平成１１年１１月９日（火）くもり、休日：平成１１年１０月３１日（日）はれ</t>
  </si>
  <si>
    <t xml:space="preserve"> 関市IC～美濃IC</t>
  </si>
  <si>
    <t xml:space="preserve"> 小金田</t>
  </si>
  <si>
    <t xml:space="preserve"> 下有知</t>
  </si>
  <si>
    <t xml:space="preserve"> 肥田瀬</t>
  </si>
  <si>
    <t xml:space="preserve"> 西福野町２丁目</t>
  </si>
  <si>
    <t xml:space="preserve"> 山田</t>
  </si>
  <si>
    <t xml:space="preserve"> 肥田瀬</t>
  </si>
  <si>
    <t xml:space="preserve"> 小瀬</t>
  </si>
  <si>
    <t xml:space="preserve"> 広見</t>
  </si>
  <si>
    <t xml:space="preserve"> 倉知</t>
  </si>
  <si>
    <t xml:space="preserve"> 市平賀</t>
  </si>
  <si>
    <t xml:space="preserve"> 神野</t>
  </si>
  <si>
    <t xml:space="preserve"> 元重町</t>
  </si>
  <si>
    <t xml:space="preserve"> 千疋</t>
  </si>
  <si>
    <t xml:space="preserve"> 下有知</t>
  </si>
  <si>
    <t xml:space="preserve"> 栄町１丁目</t>
  </si>
  <si>
    <t xml:space="preserve"> 志津野具見坪</t>
  </si>
  <si>
    <t xml:space="preserve"> 坂祝町深萱</t>
  </si>
  <si>
    <t>平成9年平日自動車類12時間交通量</t>
  </si>
  <si>
    <t xml:space="preserve">    平日２４時間自動車類交通量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</si>
</sst>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11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2"/>
      <color indexed="58"/>
      <name val="ＭＳ 明朝"/>
      <family val="1"/>
    </font>
    <font>
      <sz val="9"/>
      <name val=""/>
      <family val="1"/>
    </font>
    <font>
      <sz val="10"/>
      <name val="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37" fontId="7" fillId="0" borderId="0" xfId="0" applyNumberFormat="1" applyFont="1" applyAlignment="1" applyProtection="1">
      <alignment vertical="center"/>
      <protection locked="0"/>
    </xf>
    <xf numFmtId="37" fontId="7" fillId="0" borderId="0" xfId="0" applyNumberFormat="1" applyFont="1" applyAlignment="1" applyProtection="1">
      <alignment vertical="center"/>
      <protection/>
    </xf>
    <xf numFmtId="0" fontId="7" fillId="0" borderId="4" xfId="0" applyFont="1" applyBorder="1" applyAlignment="1">
      <alignment vertical="center"/>
    </xf>
    <xf numFmtId="37" fontId="7" fillId="0" borderId="4" xfId="0" applyNumberFormat="1" applyFont="1" applyBorder="1" applyAlignment="1" applyProtection="1">
      <alignment vertical="center"/>
      <protection locked="0"/>
    </xf>
    <xf numFmtId="37" fontId="7" fillId="0" borderId="4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right"/>
      <protection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 applyProtection="1">
      <alignment horizontal="distributed" vertical="center"/>
      <protection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7" fillId="0" borderId="7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left" vertical="center"/>
      <protection/>
    </xf>
    <xf numFmtId="0" fontId="0" fillId="0" borderId="8" xfId="0" applyBorder="1" applyAlignment="1">
      <alignment horizontal="left" vertical="center"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right" vertical="center"/>
      <protection/>
    </xf>
    <xf numFmtId="0" fontId="0" fillId="0" borderId="14" xfId="0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R27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8.69921875" style="0" customWidth="1"/>
    <col min="4" max="4" width="1.59765625" style="0" customWidth="1"/>
    <col min="5" max="5" width="15.59765625" style="0" customWidth="1"/>
    <col min="6" max="15" width="10.59765625" style="0" customWidth="1"/>
    <col min="16" max="18" width="12.59765625" style="0" customWidth="1"/>
  </cols>
  <sheetData>
    <row r="2" spans="2:18" ht="21.75" customHeight="1" thickBot="1">
      <c r="B2" s="5" t="s">
        <v>0</v>
      </c>
      <c r="C2" s="1"/>
      <c r="D2" s="1"/>
      <c r="E2" s="1"/>
      <c r="F2" s="2"/>
      <c r="G2" s="2"/>
      <c r="H2" s="2"/>
      <c r="I2" s="2"/>
      <c r="J2" s="15"/>
      <c r="K2" s="15"/>
      <c r="L2" s="15"/>
      <c r="M2" s="15"/>
      <c r="N2" s="15"/>
      <c r="O2" s="16"/>
      <c r="P2" s="15"/>
      <c r="Q2" s="15"/>
      <c r="R2" s="30" t="s">
        <v>37</v>
      </c>
    </row>
    <row r="3" spans="2:18" ht="21.75" customHeight="1">
      <c r="B3" s="6"/>
      <c r="C3" s="52" t="s">
        <v>1</v>
      </c>
      <c r="D3" s="6"/>
      <c r="E3" s="55" t="s">
        <v>2</v>
      </c>
      <c r="F3" s="38" t="s">
        <v>22</v>
      </c>
      <c r="G3" s="57"/>
      <c r="H3" s="58"/>
      <c r="I3" s="20"/>
      <c r="J3" s="28"/>
      <c r="K3" s="45" t="s">
        <v>58</v>
      </c>
      <c r="L3" s="46"/>
      <c r="M3" s="46"/>
      <c r="N3" s="46"/>
      <c r="O3" s="31"/>
      <c r="P3" s="34" t="s">
        <v>33</v>
      </c>
      <c r="Q3" s="34" t="s">
        <v>36</v>
      </c>
      <c r="R3" s="42" t="s">
        <v>57</v>
      </c>
    </row>
    <row r="4" spans="2:18" ht="21.75" customHeight="1">
      <c r="B4" s="23"/>
      <c r="C4" s="53"/>
      <c r="D4" s="23"/>
      <c r="E4" s="56"/>
      <c r="F4" s="41" t="s">
        <v>23</v>
      </c>
      <c r="G4" s="59" t="s">
        <v>24</v>
      </c>
      <c r="H4" s="61" t="s">
        <v>25</v>
      </c>
      <c r="I4" s="50" t="s">
        <v>26</v>
      </c>
      <c r="J4" s="51"/>
      <c r="K4" s="32"/>
      <c r="L4" s="47" t="s">
        <v>29</v>
      </c>
      <c r="M4" s="48"/>
      <c r="N4" s="49"/>
      <c r="O4" s="41" t="s">
        <v>32</v>
      </c>
      <c r="P4" s="18" t="s">
        <v>34</v>
      </c>
      <c r="Q4" s="18" t="s">
        <v>34</v>
      </c>
      <c r="R4" s="43"/>
    </row>
    <row r="5" spans="2:18" ht="21.75" customHeight="1">
      <c r="B5" s="7"/>
      <c r="C5" s="54"/>
      <c r="D5" s="7"/>
      <c r="E5" s="39"/>
      <c r="F5" s="39"/>
      <c r="G5" s="60"/>
      <c r="H5" s="40"/>
      <c r="I5" s="8" t="s">
        <v>26</v>
      </c>
      <c r="J5" s="8" t="s">
        <v>27</v>
      </c>
      <c r="K5" s="33" t="s">
        <v>28</v>
      </c>
      <c r="L5" s="8" t="s">
        <v>30</v>
      </c>
      <c r="M5" s="8" t="s">
        <v>31</v>
      </c>
      <c r="N5" s="8" t="s">
        <v>28</v>
      </c>
      <c r="O5" s="39"/>
      <c r="P5" s="35" t="s">
        <v>35</v>
      </c>
      <c r="Q5" s="35" t="s">
        <v>35</v>
      </c>
      <c r="R5" s="44"/>
    </row>
    <row r="6" spans="2:18" ht="21.75" customHeight="1">
      <c r="B6" s="23"/>
      <c r="C6" s="26" t="s">
        <v>16</v>
      </c>
      <c r="D6" s="23"/>
      <c r="E6" s="24" t="s">
        <v>39</v>
      </c>
      <c r="F6" s="25"/>
      <c r="G6" s="25"/>
      <c r="H6" s="29">
        <v>18</v>
      </c>
      <c r="I6" s="29">
        <v>5803</v>
      </c>
      <c r="J6" s="29">
        <v>104</v>
      </c>
      <c r="K6" s="21">
        <f>I6+J6</f>
        <v>5907</v>
      </c>
      <c r="L6" s="21">
        <v>1520</v>
      </c>
      <c r="M6" s="21">
        <v>1342</v>
      </c>
      <c r="N6" s="21">
        <f>L6+M6</f>
        <v>2862</v>
      </c>
      <c r="O6" s="21">
        <f>K6+N6</f>
        <v>8769</v>
      </c>
      <c r="P6" s="21">
        <v>7167</v>
      </c>
      <c r="Q6" s="21">
        <v>6691</v>
      </c>
      <c r="R6" s="21">
        <v>8499</v>
      </c>
    </row>
    <row r="7" spans="2:18" ht="21.75" customHeight="1">
      <c r="B7" s="9"/>
      <c r="C7" s="22" t="s">
        <v>18</v>
      </c>
      <c r="D7" s="9"/>
      <c r="E7" s="17" t="s">
        <v>40</v>
      </c>
      <c r="F7" s="11">
        <v>18</v>
      </c>
      <c r="G7" s="10">
        <v>117</v>
      </c>
      <c r="H7" s="10">
        <v>109</v>
      </c>
      <c r="I7" s="11">
        <v>16067</v>
      </c>
      <c r="J7" s="10">
        <v>224</v>
      </c>
      <c r="K7" s="10">
        <f>I7+J7</f>
        <v>16291</v>
      </c>
      <c r="L7" s="11">
        <v>3747</v>
      </c>
      <c r="M7" s="11">
        <v>2573</v>
      </c>
      <c r="N7" s="11">
        <f>L7+M7</f>
        <v>6320</v>
      </c>
      <c r="O7" s="11">
        <f>K7+N7</f>
        <v>22611</v>
      </c>
      <c r="P7" s="11">
        <v>16626</v>
      </c>
      <c r="Q7" s="11">
        <v>17006</v>
      </c>
      <c r="R7" s="11">
        <v>17124</v>
      </c>
    </row>
    <row r="8" spans="2:18" ht="21.75" customHeight="1">
      <c r="B8" s="9"/>
      <c r="C8" s="22" t="s">
        <v>17</v>
      </c>
      <c r="D8" s="9"/>
      <c r="E8" s="17" t="s">
        <v>41</v>
      </c>
      <c r="F8" s="11">
        <v>126</v>
      </c>
      <c r="G8" s="10">
        <v>284</v>
      </c>
      <c r="H8" s="10">
        <v>92</v>
      </c>
      <c r="I8" s="11">
        <v>13494</v>
      </c>
      <c r="J8" s="10">
        <v>62</v>
      </c>
      <c r="K8" s="10">
        <f aca="true" t="shared" si="0" ref="K8:K25">I8+J8</f>
        <v>13556</v>
      </c>
      <c r="L8" s="11">
        <v>3421</v>
      </c>
      <c r="M8" s="11">
        <v>2168</v>
      </c>
      <c r="N8" s="11">
        <f aca="true" t="shared" si="1" ref="N8:N25">L8+M8</f>
        <v>5589</v>
      </c>
      <c r="O8" s="11">
        <f aca="true" t="shared" si="2" ref="O8:O25">K8+N8</f>
        <v>19145</v>
      </c>
      <c r="P8" s="11">
        <v>14077</v>
      </c>
      <c r="Q8" s="11">
        <v>13130</v>
      </c>
      <c r="R8" s="11">
        <v>12148</v>
      </c>
    </row>
    <row r="9" spans="2:18" ht="21.75" customHeight="1">
      <c r="B9" s="9"/>
      <c r="C9" s="22" t="s">
        <v>19</v>
      </c>
      <c r="D9" s="9"/>
      <c r="E9" s="18" t="s">
        <v>42</v>
      </c>
      <c r="F9" s="11">
        <v>41</v>
      </c>
      <c r="G9" s="10">
        <v>136</v>
      </c>
      <c r="H9" s="10">
        <v>78</v>
      </c>
      <c r="I9" s="11">
        <v>12421</v>
      </c>
      <c r="J9" s="10">
        <v>102</v>
      </c>
      <c r="K9" s="10">
        <f t="shared" si="0"/>
        <v>12523</v>
      </c>
      <c r="L9" s="11">
        <v>3702</v>
      </c>
      <c r="M9" s="11">
        <v>3690</v>
      </c>
      <c r="N9" s="11">
        <f t="shared" si="1"/>
        <v>7392</v>
      </c>
      <c r="O9" s="11">
        <f t="shared" si="2"/>
        <v>19915</v>
      </c>
      <c r="P9" s="11">
        <v>15202</v>
      </c>
      <c r="Q9" s="11">
        <v>14340</v>
      </c>
      <c r="R9" s="11">
        <v>14948</v>
      </c>
    </row>
    <row r="10" spans="2:18" ht="21.75" customHeight="1">
      <c r="B10" s="9"/>
      <c r="C10" s="22" t="s">
        <v>3</v>
      </c>
      <c r="D10" s="9"/>
      <c r="E10" s="18" t="s">
        <v>43</v>
      </c>
      <c r="F10" s="11">
        <v>22</v>
      </c>
      <c r="G10" s="10">
        <v>30</v>
      </c>
      <c r="H10" s="10">
        <v>107</v>
      </c>
      <c r="I10" s="11">
        <v>10486</v>
      </c>
      <c r="J10" s="10">
        <v>160</v>
      </c>
      <c r="K10" s="10">
        <f t="shared" si="0"/>
        <v>10646</v>
      </c>
      <c r="L10" s="11">
        <v>3086</v>
      </c>
      <c r="M10" s="11">
        <v>1750</v>
      </c>
      <c r="N10" s="11">
        <f t="shared" si="1"/>
        <v>4836</v>
      </c>
      <c r="O10" s="11">
        <f t="shared" si="2"/>
        <v>15482</v>
      </c>
      <c r="P10" s="11">
        <v>11219</v>
      </c>
      <c r="Q10" s="11">
        <v>10193</v>
      </c>
      <c r="R10" s="11">
        <v>11505</v>
      </c>
    </row>
    <row r="11" spans="2:18" ht="21.75" customHeight="1">
      <c r="B11" s="9"/>
      <c r="C11" s="22" t="s">
        <v>20</v>
      </c>
      <c r="D11" s="9"/>
      <c r="E11" s="18" t="s">
        <v>44</v>
      </c>
      <c r="F11" s="11">
        <v>15</v>
      </c>
      <c r="G11" s="10">
        <v>103</v>
      </c>
      <c r="H11" s="10">
        <v>47</v>
      </c>
      <c r="I11" s="11">
        <v>11291</v>
      </c>
      <c r="J11" s="10">
        <v>106</v>
      </c>
      <c r="K11" s="10">
        <f t="shared" si="0"/>
        <v>11397</v>
      </c>
      <c r="L11" s="11">
        <v>2756</v>
      </c>
      <c r="M11" s="11">
        <v>1639</v>
      </c>
      <c r="N11" s="11">
        <f t="shared" si="1"/>
        <v>4395</v>
      </c>
      <c r="O11" s="11">
        <f t="shared" si="2"/>
        <v>15792</v>
      </c>
      <c r="P11" s="11">
        <v>11874</v>
      </c>
      <c r="Q11" s="11">
        <v>10909</v>
      </c>
      <c r="R11" s="11">
        <v>11977</v>
      </c>
    </row>
    <row r="12" spans="2:18" ht="21.75" customHeight="1">
      <c r="B12" s="9"/>
      <c r="C12" s="22" t="s">
        <v>4</v>
      </c>
      <c r="D12" s="9"/>
      <c r="E12" s="18" t="s">
        <v>45</v>
      </c>
      <c r="F12" s="11">
        <v>5</v>
      </c>
      <c r="G12" s="10">
        <v>303</v>
      </c>
      <c r="H12" s="10">
        <v>96</v>
      </c>
      <c r="I12" s="11">
        <v>7323</v>
      </c>
      <c r="J12" s="10">
        <v>33</v>
      </c>
      <c r="K12" s="10">
        <f t="shared" si="0"/>
        <v>7356</v>
      </c>
      <c r="L12" s="11">
        <v>2731</v>
      </c>
      <c r="M12" s="11">
        <v>1293</v>
      </c>
      <c r="N12" s="11">
        <f t="shared" si="1"/>
        <v>4024</v>
      </c>
      <c r="O12" s="11">
        <f t="shared" si="2"/>
        <v>11380</v>
      </c>
      <c r="P12" s="11">
        <v>8687</v>
      </c>
      <c r="Q12" s="11">
        <v>6780</v>
      </c>
      <c r="R12" s="11">
        <v>8061</v>
      </c>
    </row>
    <row r="13" spans="2:18" ht="21.75" customHeight="1">
      <c r="B13" s="9"/>
      <c r="C13" s="22" t="s">
        <v>3</v>
      </c>
      <c r="D13" s="9"/>
      <c r="E13" s="18" t="s">
        <v>46</v>
      </c>
      <c r="F13" s="11">
        <v>127</v>
      </c>
      <c r="G13" s="10">
        <v>519</v>
      </c>
      <c r="H13" s="10">
        <v>92</v>
      </c>
      <c r="I13" s="11">
        <v>9821</v>
      </c>
      <c r="J13" s="10">
        <v>40</v>
      </c>
      <c r="K13" s="10">
        <f t="shared" si="0"/>
        <v>9861</v>
      </c>
      <c r="L13" s="11">
        <v>2590</v>
      </c>
      <c r="M13" s="11">
        <v>960</v>
      </c>
      <c r="N13" s="11">
        <f t="shared" si="1"/>
        <v>3550</v>
      </c>
      <c r="O13" s="11">
        <f t="shared" si="2"/>
        <v>13411</v>
      </c>
      <c r="P13" s="11">
        <v>9718</v>
      </c>
      <c r="Q13" s="11">
        <v>9909</v>
      </c>
      <c r="R13" s="11">
        <v>9555</v>
      </c>
    </row>
    <row r="14" spans="2:18" ht="21.75" customHeight="1">
      <c r="B14" s="9"/>
      <c r="C14" s="22" t="s">
        <v>3</v>
      </c>
      <c r="D14" s="9"/>
      <c r="E14" s="18" t="s">
        <v>47</v>
      </c>
      <c r="F14" s="11">
        <v>20</v>
      </c>
      <c r="G14" s="10">
        <v>217</v>
      </c>
      <c r="H14" s="10">
        <v>83</v>
      </c>
      <c r="I14" s="11">
        <v>5605</v>
      </c>
      <c r="J14" s="10">
        <v>64</v>
      </c>
      <c r="K14" s="10">
        <f t="shared" si="0"/>
        <v>5669</v>
      </c>
      <c r="L14" s="11">
        <v>1942</v>
      </c>
      <c r="M14" s="11">
        <v>854</v>
      </c>
      <c r="N14" s="11">
        <f t="shared" si="1"/>
        <v>2796</v>
      </c>
      <c r="O14" s="11">
        <f t="shared" si="2"/>
        <v>8465</v>
      </c>
      <c r="P14" s="11">
        <v>6462</v>
      </c>
      <c r="Q14" s="11">
        <v>5252</v>
      </c>
      <c r="R14" s="11">
        <v>5728</v>
      </c>
    </row>
    <row r="15" spans="2:18" ht="21.75" customHeight="1">
      <c r="B15" s="9"/>
      <c r="C15" s="22" t="s">
        <v>5</v>
      </c>
      <c r="D15" s="9"/>
      <c r="E15" s="18" t="s">
        <v>48</v>
      </c>
      <c r="F15" s="11">
        <v>14</v>
      </c>
      <c r="G15" s="10">
        <v>16</v>
      </c>
      <c r="H15" s="10">
        <v>62</v>
      </c>
      <c r="I15" s="11">
        <v>12457</v>
      </c>
      <c r="J15" s="10">
        <v>56</v>
      </c>
      <c r="K15" s="10">
        <f t="shared" si="0"/>
        <v>12513</v>
      </c>
      <c r="L15" s="11">
        <v>3432</v>
      </c>
      <c r="M15" s="11">
        <v>2633</v>
      </c>
      <c r="N15" s="11">
        <f t="shared" si="1"/>
        <v>6065</v>
      </c>
      <c r="O15" s="11">
        <f t="shared" si="2"/>
        <v>18578</v>
      </c>
      <c r="P15" s="11">
        <v>14182</v>
      </c>
      <c r="Q15" s="11">
        <v>13952</v>
      </c>
      <c r="R15" s="11">
        <v>15930</v>
      </c>
    </row>
    <row r="16" spans="2:18" ht="21.75" customHeight="1">
      <c r="B16" s="9"/>
      <c r="C16" s="22" t="s">
        <v>6</v>
      </c>
      <c r="D16" s="9"/>
      <c r="E16" s="18" t="s">
        <v>49</v>
      </c>
      <c r="F16" s="11">
        <v>114</v>
      </c>
      <c r="G16" s="10">
        <v>451</v>
      </c>
      <c r="H16" s="10">
        <v>144</v>
      </c>
      <c r="I16" s="11">
        <v>9835</v>
      </c>
      <c r="J16" s="10">
        <v>37</v>
      </c>
      <c r="K16" s="10">
        <f t="shared" si="0"/>
        <v>9872</v>
      </c>
      <c r="L16" s="11">
        <v>3034</v>
      </c>
      <c r="M16" s="11">
        <v>1364</v>
      </c>
      <c r="N16" s="11">
        <f t="shared" si="1"/>
        <v>4398</v>
      </c>
      <c r="O16" s="11">
        <f t="shared" si="2"/>
        <v>14270</v>
      </c>
      <c r="P16" s="11">
        <v>10893</v>
      </c>
      <c r="Q16" s="11">
        <v>11239</v>
      </c>
      <c r="R16" s="11">
        <v>10505</v>
      </c>
    </row>
    <row r="17" spans="2:18" ht="21.75" customHeight="1">
      <c r="B17" s="9"/>
      <c r="C17" s="22" t="s">
        <v>3</v>
      </c>
      <c r="D17" s="9"/>
      <c r="E17" s="18" t="s">
        <v>50</v>
      </c>
      <c r="F17" s="11">
        <v>85</v>
      </c>
      <c r="G17" s="10">
        <v>112</v>
      </c>
      <c r="H17" s="10">
        <v>52</v>
      </c>
      <c r="I17" s="11">
        <v>7950</v>
      </c>
      <c r="J17" s="10">
        <v>89</v>
      </c>
      <c r="K17" s="10">
        <f t="shared" si="0"/>
        <v>8039</v>
      </c>
      <c r="L17" s="11">
        <v>2981</v>
      </c>
      <c r="M17" s="11">
        <v>1484</v>
      </c>
      <c r="N17" s="11">
        <f t="shared" si="1"/>
        <v>4465</v>
      </c>
      <c r="O17" s="11">
        <f t="shared" si="2"/>
        <v>12504</v>
      </c>
      <c r="P17" s="11">
        <v>9545</v>
      </c>
      <c r="Q17" s="11">
        <v>9863</v>
      </c>
      <c r="R17" s="11">
        <v>8582</v>
      </c>
    </row>
    <row r="18" spans="2:18" ht="21.75" customHeight="1">
      <c r="B18" s="9"/>
      <c r="C18" s="22" t="s">
        <v>21</v>
      </c>
      <c r="D18" s="9"/>
      <c r="E18" s="18" t="s">
        <v>51</v>
      </c>
      <c r="F18" s="11">
        <v>191</v>
      </c>
      <c r="G18" s="10">
        <v>315</v>
      </c>
      <c r="H18" s="10">
        <v>104</v>
      </c>
      <c r="I18" s="11">
        <v>2731</v>
      </c>
      <c r="J18" s="10">
        <v>9</v>
      </c>
      <c r="K18" s="10">
        <f t="shared" si="0"/>
        <v>2740</v>
      </c>
      <c r="L18" s="11">
        <v>783</v>
      </c>
      <c r="M18" s="11">
        <v>97</v>
      </c>
      <c r="N18" s="11">
        <f t="shared" si="1"/>
        <v>880</v>
      </c>
      <c r="O18" s="11">
        <f t="shared" si="2"/>
        <v>3620</v>
      </c>
      <c r="P18" s="11">
        <v>2992</v>
      </c>
      <c r="Q18" s="11">
        <v>2730</v>
      </c>
      <c r="R18" s="11">
        <v>2845</v>
      </c>
    </row>
    <row r="19" spans="2:18" ht="21.75" customHeight="1">
      <c r="B19" s="9"/>
      <c r="C19" s="22" t="s">
        <v>7</v>
      </c>
      <c r="D19" s="9"/>
      <c r="E19" s="18" t="s">
        <v>52</v>
      </c>
      <c r="F19" s="11">
        <v>10</v>
      </c>
      <c r="G19" s="10">
        <v>52</v>
      </c>
      <c r="H19" s="10">
        <v>34</v>
      </c>
      <c r="I19" s="11">
        <v>8593</v>
      </c>
      <c r="J19" s="10">
        <v>39</v>
      </c>
      <c r="K19" s="10">
        <f t="shared" si="0"/>
        <v>8632</v>
      </c>
      <c r="L19" s="11">
        <v>2991</v>
      </c>
      <c r="M19" s="11">
        <v>2406</v>
      </c>
      <c r="N19" s="11">
        <f t="shared" si="1"/>
        <v>5397</v>
      </c>
      <c r="O19" s="11">
        <f t="shared" si="2"/>
        <v>14029</v>
      </c>
      <c r="P19" s="11">
        <v>10709</v>
      </c>
      <c r="Q19" s="11">
        <v>8102</v>
      </c>
      <c r="R19" s="11">
        <v>8787</v>
      </c>
    </row>
    <row r="20" spans="2:18" ht="21.75" customHeight="1">
      <c r="B20" s="9"/>
      <c r="C20" s="22" t="s">
        <v>8</v>
      </c>
      <c r="D20" s="9"/>
      <c r="E20" s="18" t="s">
        <v>53</v>
      </c>
      <c r="F20" s="11">
        <v>23</v>
      </c>
      <c r="G20" s="10">
        <v>45</v>
      </c>
      <c r="H20" s="10">
        <v>82</v>
      </c>
      <c r="I20" s="11">
        <v>10073</v>
      </c>
      <c r="J20" s="10">
        <v>74</v>
      </c>
      <c r="K20" s="10">
        <f t="shared" si="0"/>
        <v>10147</v>
      </c>
      <c r="L20" s="11">
        <v>2881</v>
      </c>
      <c r="M20" s="11">
        <v>978</v>
      </c>
      <c r="N20" s="11">
        <f t="shared" si="1"/>
        <v>3859</v>
      </c>
      <c r="O20" s="11">
        <f t="shared" si="2"/>
        <v>14006</v>
      </c>
      <c r="P20" s="11">
        <v>10857</v>
      </c>
      <c r="Q20" s="11">
        <v>9043</v>
      </c>
      <c r="R20" s="11">
        <v>10882</v>
      </c>
    </row>
    <row r="21" spans="2:18" ht="21.75" customHeight="1">
      <c r="B21" s="9"/>
      <c r="C21" s="22" t="s">
        <v>9</v>
      </c>
      <c r="D21" s="9"/>
      <c r="E21" s="18" t="s">
        <v>54</v>
      </c>
      <c r="F21" s="11">
        <v>50</v>
      </c>
      <c r="G21" s="10">
        <v>183</v>
      </c>
      <c r="H21" s="10">
        <v>51</v>
      </c>
      <c r="I21" s="11">
        <v>2601</v>
      </c>
      <c r="J21" s="10">
        <v>30</v>
      </c>
      <c r="K21" s="10">
        <f t="shared" si="0"/>
        <v>2631</v>
      </c>
      <c r="L21" s="11">
        <v>902</v>
      </c>
      <c r="M21" s="11">
        <v>349</v>
      </c>
      <c r="N21" s="11">
        <f t="shared" si="1"/>
        <v>1251</v>
      </c>
      <c r="O21" s="11">
        <f t="shared" si="2"/>
        <v>3882</v>
      </c>
      <c r="P21" s="11">
        <v>3131</v>
      </c>
      <c r="Q21" s="11">
        <v>2315</v>
      </c>
      <c r="R21" s="11">
        <v>2918</v>
      </c>
    </row>
    <row r="22" spans="2:18" ht="21.75" customHeight="1">
      <c r="B22" s="9"/>
      <c r="C22" s="22" t="s">
        <v>10</v>
      </c>
      <c r="D22" s="9"/>
      <c r="E22" s="18" t="s">
        <v>50</v>
      </c>
      <c r="F22" s="11">
        <v>43</v>
      </c>
      <c r="G22" s="10">
        <v>29</v>
      </c>
      <c r="H22" s="10">
        <v>44</v>
      </c>
      <c r="I22" s="11">
        <v>4481</v>
      </c>
      <c r="J22" s="10">
        <v>17</v>
      </c>
      <c r="K22" s="10">
        <f t="shared" si="0"/>
        <v>4498</v>
      </c>
      <c r="L22" s="11">
        <v>911</v>
      </c>
      <c r="M22" s="11">
        <v>974</v>
      </c>
      <c r="N22" s="11">
        <f t="shared" si="1"/>
        <v>1885</v>
      </c>
      <c r="O22" s="11">
        <f t="shared" si="2"/>
        <v>6383</v>
      </c>
      <c r="P22" s="11">
        <v>4948</v>
      </c>
      <c r="Q22" s="11">
        <v>4116</v>
      </c>
      <c r="R22" s="11">
        <v>4503</v>
      </c>
    </row>
    <row r="23" spans="2:18" ht="21.75" customHeight="1">
      <c r="B23" s="9"/>
      <c r="C23" s="22" t="s">
        <v>11</v>
      </c>
      <c r="D23" s="9"/>
      <c r="E23" s="18"/>
      <c r="F23" s="11">
        <v>117</v>
      </c>
      <c r="G23" s="10">
        <v>35</v>
      </c>
      <c r="H23" s="10">
        <v>66</v>
      </c>
      <c r="I23" s="11">
        <v>5868</v>
      </c>
      <c r="J23" s="10">
        <v>86</v>
      </c>
      <c r="K23" s="10">
        <f t="shared" si="0"/>
        <v>5954</v>
      </c>
      <c r="L23" s="11">
        <v>1487</v>
      </c>
      <c r="M23" s="11">
        <v>357</v>
      </c>
      <c r="N23" s="11">
        <f t="shared" si="1"/>
        <v>1844</v>
      </c>
      <c r="O23" s="11">
        <f t="shared" si="2"/>
        <v>7798</v>
      </c>
      <c r="P23" s="11">
        <v>6045</v>
      </c>
      <c r="Q23" s="11">
        <v>5561</v>
      </c>
      <c r="R23" s="11">
        <v>5748</v>
      </c>
    </row>
    <row r="24" spans="2:18" ht="21.75" customHeight="1">
      <c r="B24" s="9"/>
      <c r="C24" s="22" t="s">
        <v>12</v>
      </c>
      <c r="D24" s="9"/>
      <c r="E24" s="18" t="s">
        <v>55</v>
      </c>
      <c r="F24" s="11">
        <v>10</v>
      </c>
      <c r="G24" s="10">
        <v>21</v>
      </c>
      <c r="H24" s="10">
        <v>21</v>
      </c>
      <c r="I24" s="11">
        <v>560</v>
      </c>
      <c r="J24" s="10">
        <v>0</v>
      </c>
      <c r="K24" s="10">
        <f t="shared" si="0"/>
        <v>560</v>
      </c>
      <c r="L24" s="11">
        <v>355</v>
      </c>
      <c r="M24" s="11">
        <v>91</v>
      </c>
      <c r="N24" s="11">
        <f t="shared" si="1"/>
        <v>446</v>
      </c>
      <c r="O24" s="11">
        <f t="shared" si="2"/>
        <v>1006</v>
      </c>
      <c r="P24" s="11">
        <v>780</v>
      </c>
      <c r="Q24" s="11">
        <v>542</v>
      </c>
      <c r="R24" s="11">
        <v>780</v>
      </c>
    </row>
    <row r="25" spans="2:18" ht="21.75" customHeight="1">
      <c r="B25" s="9"/>
      <c r="C25" s="22" t="s">
        <v>13</v>
      </c>
      <c r="D25" s="9"/>
      <c r="E25" s="18" t="s">
        <v>56</v>
      </c>
      <c r="F25" s="11">
        <v>1</v>
      </c>
      <c r="G25" s="10">
        <v>13</v>
      </c>
      <c r="H25" s="10">
        <v>105</v>
      </c>
      <c r="I25" s="11">
        <v>6000</v>
      </c>
      <c r="J25" s="10">
        <v>53</v>
      </c>
      <c r="K25" s="10">
        <f t="shared" si="0"/>
        <v>6053</v>
      </c>
      <c r="L25" s="11">
        <v>609</v>
      </c>
      <c r="M25" s="11">
        <v>1380</v>
      </c>
      <c r="N25" s="11">
        <f t="shared" si="1"/>
        <v>1989</v>
      </c>
      <c r="O25" s="11">
        <f t="shared" si="2"/>
        <v>8042</v>
      </c>
      <c r="P25" s="11">
        <v>5672</v>
      </c>
      <c r="Q25" s="11">
        <v>5171</v>
      </c>
      <c r="R25" s="11">
        <v>6696</v>
      </c>
    </row>
    <row r="26" spans="2:18" ht="21.75" customHeight="1" thickBot="1">
      <c r="B26" s="12"/>
      <c r="C26" s="27" t="s">
        <v>14</v>
      </c>
      <c r="D26" s="12"/>
      <c r="E26" s="19" t="s">
        <v>48</v>
      </c>
      <c r="F26" s="14">
        <v>12</v>
      </c>
      <c r="G26" s="13">
        <v>722</v>
      </c>
      <c r="H26" s="13">
        <v>63</v>
      </c>
      <c r="I26" s="14">
        <v>4222</v>
      </c>
      <c r="J26" s="13">
        <v>28</v>
      </c>
      <c r="K26" s="13">
        <f>I26+J26</f>
        <v>4250</v>
      </c>
      <c r="L26" s="14">
        <v>1144</v>
      </c>
      <c r="M26" s="14">
        <v>695</v>
      </c>
      <c r="N26" s="14">
        <f>L26+M26</f>
        <v>1839</v>
      </c>
      <c r="O26" s="14">
        <f>K26+N26</f>
        <v>6089</v>
      </c>
      <c r="P26" s="14">
        <v>4720</v>
      </c>
      <c r="Q26" s="14">
        <v>3040</v>
      </c>
      <c r="R26" s="14">
        <v>5071</v>
      </c>
    </row>
    <row r="27" spans="2:18" ht="21.75" customHeight="1">
      <c r="B27" s="37" t="s">
        <v>38</v>
      </c>
      <c r="F27" s="2"/>
      <c r="G27" s="2"/>
      <c r="H27" s="2"/>
      <c r="I27" s="2"/>
      <c r="J27" s="2"/>
      <c r="K27" s="2"/>
      <c r="L27" s="3"/>
      <c r="M27" s="3"/>
      <c r="N27" s="4"/>
      <c r="O27" s="2"/>
      <c r="P27" s="2"/>
      <c r="Q27" s="4"/>
      <c r="R27" s="36" t="s">
        <v>15</v>
      </c>
    </row>
  </sheetData>
  <mergeCells count="11">
    <mergeCell ref="I4:J4"/>
    <mergeCell ref="C3:C5"/>
    <mergeCell ref="E3:E5"/>
    <mergeCell ref="F3:H3"/>
    <mergeCell ref="F4:F5"/>
    <mergeCell ref="G4:G5"/>
    <mergeCell ref="H4:H5"/>
    <mergeCell ref="O4:O5"/>
    <mergeCell ref="R3:R5"/>
    <mergeCell ref="K3:N3"/>
    <mergeCell ref="L4:N4"/>
  </mergeCells>
  <printOptions/>
  <pageMargins left="0.5" right="0.5" top="0.787" bottom="0.5" header="0.512" footer="0.512"/>
  <pageSetup horizontalDpi="400" verticalDpi="400" orientation="portrait" paperSize="9" scale="90" r:id="rId1"/>
  <ignoredErrors>
    <ignoredError sqref="K7:K9 K17:K26 K10:K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2002-04-05T01:12:08Z</cp:lastPrinted>
  <dcterms:created xsi:type="dcterms:W3CDTF">2001-06-22T05:15:28Z</dcterms:created>
  <dcterms:modified xsi:type="dcterms:W3CDTF">2002-05-30T01:51:07Z</dcterms:modified>
  <cp:category/>
  <cp:version/>
  <cp:contentType/>
  <cp:contentStatus/>
</cp:coreProperties>
</file>