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0" windowWidth="15285" windowHeight="9060" activeTab="0"/>
  </bookViews>
  <sheets>
    <sheet name="地目別土地面積" sheetId="1" r:id="rId1"/>
    <sheet name="気温・天気日数" sheetId="2" r:id="rId2"/>
    <sheet name="月別風速・雨量・気温" sheetId="3" r:id="rId3"/>
    <sheet name="月別日照時間" sheetId="4" r:id="rId4"/>
  </sheets>
  <definedNames>
    <definedName name="_xlnm.Print_Area" localSheetId="1">'気温・天気日数'!$B$2:$K$11</definedName>
    <definedName name="_xlnm.Print_Area" localSheetId="3">'月別日照時間'!$A$1:$R$14</definedName>
  </definedNames>
  <calcPr fullCalcOnLoad="1"/>
</workbook>
</file>

<file path=xl/sharedStrings.xml><?xml version="1.0" encoding="utf-8"?>
<sst xmlns="http://schemas.openxmlformats.org/spreadsheetml/2006/main" count="116" uniqueCount="87">
  <si>
    <t>　　　　　　　　　　　　１.　　自　　然</t>
  </si>
  <si>
    <t>１－１　地目別土地面積</t>
  </si>
  <si>
    <t>単位：k㎡・％　各年１月１日現在</t>
  </si>
  <si>
    <t>地　目　別</t>
  </si>
  <si>
    <t>　</t>
  </si>
  <si>
    <t>田</t>
  </si>
  <si>
    <t>面積</t>
  </si>
  <si>
    <t>割合</t>
  </si>
  <si>
    <t>畑</t>
  </si>
  <si>
    <t>宅　地</t>
  </si>
  <si>
    <t>池・沼</t>
  </si>
  <si>
    <t>山　林</t>
  </si>
  <si>
    <t>原　野</t>
  </si>
  <si>
    <t>雑種地</t>
  </si>
  <si>
    <t>その他</t>
  </si>
  <si>
    <t>　合</t>
  </si>
  <si>
    <t>　計</t>
  </si>
  <si>
    <t xml:space="preserve"> </t>
  </si>
  <si>
    <t>資料：税務課</t>
  </si>
  <si>
    <t>１－２　気温・天気日数</t>
  </si>
  <si>
    <t>単位：℃・日</t>
  </si>
  <si>
    <t>区　　分</t>
  </si>
  <si>
    <t>気　　　　　温</t>
  </si>
  <si>
    <t>天　　　気　　　日　　　数</t>
  </si>
  <si>
    <t>最　高</t>
  </si>
  <si>
    <t>最　低</t>
  </si>
  <si>
    <t>平　均</t>
  </si>
  <si>
    <t>晴</t>
  </si>
  <si>
    <t>曇</t>
  </si>
  <si>
    <t>雨</t>
  </si>
  <si>
    <t>雪</t>
  </si>
  <si>
    <t>平成</t>
  </si>
  <si>
    <t>年</t>
  </si>
  <si>
    <t>１－３　月別風速・雨量・気温の状況</t>
  </si>
  <si>
    <t>風</t>
  </si>
  <si>
    <t>月　　別</t>
  </si>
  <si>
    <t>最大風速の</t>
  </si>
  <si>
    <t>雨　 量</t>
  </si>
  <si>
    <t>最大風速</t>
  </si>
  <si>
    <t>日　時</t>
  </si>
  <si>
    <t>風　向</t>
  </si>
  <si>
    <t>平　 均</t>
  </si>
  <si>
    <t>最　 高</t>
  </si>
  <si>
    <t>最　 低</t>
  </si>
  <si>
    <t xml:space="preserve">  　日　　時</t>
  </si>
  <si>
    <t>㎜</t>
  </si>
  <si>
    <t>℃</t>
  </si>
  <si>
    <t>月</t>
  </si>
  <si>
    <t>１－４　月別日照時間</t>
  </si>
  <si>
    <t>単位：ｈ</t>
  </si>
  <si>
    <t xml:space="preserve"> 区　　分 </t>
  </si>
  <si>
    <t>合計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</si>
  <si>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</si>
  <si>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</si>
  <si>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</si>
  <si>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</si>
  <si>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</si>
  <si>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</si>
  <si>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</si>
  <si>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</si>
  <si>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</si>
  <si>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</si>
  <si>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</si>
  <si>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</si>
  <si>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１日平均</t>
  </si>
  <si>
    <t>資料：岐阜県統計書</t>
  </si>
  <si>
    <t>　　　本市には観測所がないので、美濃観測所による。</t>
  </si>
  <si>
    <t>m/SEC</t>
  </si>
  <si>
    <t>（注）日界０～24時</t>
  </si>
  <si>
    <t>平成１０年</t>
  </si>
  <si>
    <t>　　方位</t>
  </si>
  <si>
    <t>北北西</t>
  </si>
  <si>
    <t>西</t>
  </si>
  <si>
    <t>平成１１年</t>
  </si>
  <si>
    <t>平成１２年</t>
  </si>
  <si>
    <t>平成１３年</t>
  </si>
  <si>
    <t>平成１４年</t>
  </si>
  <si>
    <t>南西</t>
  </si>
  <si>
    <t>西南西</t>
  </si>
  <si>
    <t>東南東</t>
  </si>
  <si>
    <t>南南西</t>
  </si>
  <si>
    <t>交通防災課</t>
  </si>
  <si>
    <t>資料：交通防災課</t>
  </si>
  <si>
    <t>（注）観測機の更新のため８月１日～６日は未観測。</t>
  </si>
  <si>
    <t>関消防署</t>
  </si>
  <si>
    <t>資料：</t>
  </si>
  <si>
    <t>（注）観測機の更新のため８月１日～６日は未観測。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</si>
</sst>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hh:mm"/>
    <numFmt numFmtId="178" formatCode="#,##0.0;\-#,##0.0"/>
    <numFmt numFmtId="179" formatCode="0.0E+00"/>
    <numFmt numFmtId="180" formatCode="0.0_ "/>
  </numFmts>
  <fonts count="11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6"/>
      <name val=""/>
      <family val="3"/>
    </font>
    <font>
      <sz val="12"/>
      <name val=""/>
      <family val="1"/>
    </font>
    <font>
      <b/>
      <sz val="11"/>
      <name val=""/>
      <family val="3"/>
    </font>
    <font>
      <sz val="11"/>
      <name val=""/>
      <family val="1"/>
    </font>
    <font>
      <sz val="14"/>
      <name val="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10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39" fontId="0" fillId="0" borderId="3" xfId="0" applyNumberFormat="1" applyBorder="1" applyAlignment="1" applyProtection="1">
      <alignment horizontal="center" vertical="center"/>
      <protection/>
    </xf>
    <xf numFmtId="0" fontId="0" fillId="0" borderId="4" xfId="0" applyBorder="1" applyAlignment="1">
      <alignment/>
    </xf>
    <xf numFmtId="39" fontId="0" fillId="0" borderId="0" xfId="0" applyNumberForma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39" fontId="4" fillId="0" borderId="0" xfId="0" applyNumberFormat="1" applyFont="1" applyAlignment="1" applyProtection="1">
      <alignment horizontal="center"/>
      <protection/>
    </xf>
    <xf numFmtId="39" fontId="5" fillId="0" borderId="0" xfId="0" applyNumberFormat="1" applyFont="1" applyAlignment="1" applyProtection="1">
      <alignment horizontal="center"/>
      <protection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39" fontId="4" fillId="0" borderId="9" xfId="0" applyNumberFormat="1" applyFont="1" applyBorder="1" applyAlignment="1" applyProtection="1">
      <alignment horizontal="center"/>
      <protection/>
    </xf>
    <xf numFmtId="39" fontId="5" fillId="0" borderId="9" xfId="0" applyNumberFormat="1" applyFont="1" applyBorder="1" applyAlignment="1" applyProtection="1">
      <alignment horizontal="center"/>
      <protection/>
    </xf>
    <xf numFmtId="39" fontId="6" fillId="0" borderId="0" xfId="0" applyNumberFormat="1" applyFont="1" applyAlignment="1" applyProtection="1">
      <alignment horizontal="center"/>
      <protection/>
    </xf>
    <xf numFmtId="0" fontId="0" fillId="0" borderId="11" xfId="0" applyBorder="1" applyAlignment="1">
      <alignment horizontal="centerContinuous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7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176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4" xfId="0" applyBorder="1" applyAlignment="1">
      <alignment horizontal="centerContinuous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 vertical="top"/>
    </xf>
    <xf numFmtId="0" fontId="0" fillId="0" borderId="13" xfId="0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7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left" vertical="center"/>
    </xf>
    <xf numFmtId="178" fontId="0" fillId="0" borderId="0" xfId="0" applyNumberFormat="1" applyAlignment="1" applyProtection="1">
      <alignment/>
      <protection/>
    </xf>
    <xf numFmtId="177" fontId="0" fillId="0" borderId="0" xfId="0" applyNumberFormat="1" applyAlignment="1" applyProtection="1">
      <alignment vertical="center"/>
      <protection/>
    </xf>
    <xf numFmtId="178" fontId="0" fillId="0" borderId="0" xfId="0" applyNumberFormat="1" applyAlignment="1" applyProtection="1">
      <alignment vertical="center"/>
      <protection/>
    </xf>
    <xf numFmtId="178" fontId="0" fillId="0" borderId="0" xfId="0" applyNumberFormat="1" applyAlignment="1" applyProtection="1">
      <alignment horizontal="right" vertical="center"/>
      <protection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7" fillId="0" borderId="0" xfId="0" applyFont="1" applyAlignment="1">
      <alignment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6" fillId="0" borderId="0" xfId="0" applyFont="1" applyAlignment="1">
      <alignment/>
    </xf>
    <xf numFmtId="178" fontId="6" fillId="0" borderId="0" xfId="0" applyNumberFormat="1" applyFont="1" applyAlignment="1" applyProtection="1">
      <alignment/>
      <protection/>
    </xf>
    <xf numFmtId="0" fontId="0" fillId="0" borderId="0" xfId="0" applyFont="1" applyAlignment="1">
      <alignment horizontal="right" vertical="center"/>
    </xf>
    <xf numFmtId="177" fontId="0" fillId="0" borderId="0" xfId="0" applyNumberFormat="1" applyAlignment="1" applyProtection="1">
      <alignment horizontal="right" vertical="center"/>
      <protection/>
    </xf>
    <xf numFmtId="39" fontId="9" fillId="0" borderId="9" xfId="0" applyNumberFormat="1" applyFont="1" applyBorder="1" applyAlignment="1" applyProtection="1">
      <alignment horizontal="center"/>
      <protection/>
    </xf>
    <xf numFmtId="39" fontId="0" fillId="0" borderId="0" xfId="0" applyNumberFormat="1" applyFont="1" applyAlignment="1" applyProtection="1">
      <alignment horizontal="center"/>
      <protection/>
    </xf>
    <xf numFmtId="39" fontId="0" fillId="0" borderId="0" xfId="0" applyNumberFormat="1" applyFont="1" applyAlignment="1" applyProtection="1">
      <alignment horizontal="center"/>
      <protection/>
    </xf>
    <xf numFmtId="39" fontId="0" fillId="0" borderId="2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/>
    </xf>
    <xf numFmtId="39" fontId="9" fillId="0" borderId="20" xfId="0" applyNumberFormat="1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/>
    </xf>
    <xf numFmtId="0" fontId="9" fillId="0" borderId="9" xfId="0" applyFont="1" applyBorder="1" applyAlignment="1">
      <alignment horizontal="center" vertical="center"/>
    </xf>
    <xf numFmtId="176" fontId="9" fillId="0" borderId="21" xfId="0" applyNumberFormat="1" applyFont="1" applyBorder="1" applyAlignment="1" applyProtection="1">
      <alignment vertical="center"/>
      <protection/>
    </xf>
    <xf numFmtId="176" fontId="9" fillId="0" borderId="9" xfId="0" applyNumberFormat="1" applyFont="1" applyBorder="1" applyAlignment="1" applyProtection="1">
      <alignment vertical="center"/>
      <protection/>
    </xf>
    <xf numFmtId="0" fontId="9" fillId="0" borderId="9" xfId="0" applyFont="1" applyBorder="1" applyAlignment="1">
      <alignment vertical="center"/>
    </xf>
    <xf numFmtId="176" fontId="0" fillId="0" borderId="22" xfId="0" applyNumberFormat="1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0" fillId="0" borderId="0" xfId="0" applyNumberFormat="1" applyFont="1" applyAlignment="1" applyProtection="1">
      <alignment/>
      <protection/>
    </xf>
    <xf numFmtId="0" fontId="0" fillId="0" borderId="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" xfId="0" applyFont="1" applyBorder="1" applyAlignment="1">
      <alignment horizontal="centerContinuous" vertical="center"/>
    </xf>
    <xf numFmtId="0" fontId="0" fillId="0" borderId="4" xfId="0" applyFont="1" applyBorder="1" applyAlignment="1">
      <alignment vertical="center"/>
    </xf>
    <xf numFmtId="178" fontId="0" fillId="0" borderId="0" xfId="0" applyNumberFormat="1" applyFont="1" applyAlignment="1" applyProtection="1">
      <alignment vertical="center"/>
      <protection/>
    </xf>
    <xf numFmtId="178" fontId="9" fillId="0" borderId="9" xfId="0" applyNumberFormat="1" applyFont="1" applyBorder="1" applyAlignment="1" applyProtection="1">
      <alignment vertical="center"/>
      <protection/>
    </xf>
    <xf numFmtId="39" fontId="0" fillId="0" borderId="9" xfId="0" applyNumberFormat="1" applyFont="1" applyBorder="1" applyAlignment="1" applyProtection="1">
      <alignment horizontal="center"/>
      <protection/>
    </xf>
    <xf numFmtId="176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Alignment="1">
      <alignment/>
    </xf>
    <xf numFmtId="178" fontId="0" fillId="0" borderId="0" xfId="0" applyNumberFormat="1" applyFont="1" applyBorder="1" applyAlignment="1" applyProtection="1">
      <alignment vertical="center"/>
      <protection/>
    </xf>
    <xf numFmtId="178" fontId="9" fillId="0" borderId="21" xfId="0" applyNumberFormat="1" applyFont="1" applyBorder="1" applyAlignment="1" applyProtection="1">
      <alignment vertical="center"/>
      <protection/>
    </xf>
    <xf numFmtId="39" fontId="9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 horizontal="distributed"/>
    </xf>
    <xf numFmtId="0" fontId="10" fillId="0" borderId="0" xfId="0" applyFont="1" applyAlignment="1">
      <alignment horizontal="distributed" shrinkToFi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33"/>
  <sheetViews>
    <sheetView tabSelected="1" defaultGridColor="0" zoomScale="107" zoomScaleNormal="107" colorId="55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9.59765625" style="0" customWidth="1"/>
    <col min="3" max="3" width="7.59765625" style="0" customWidth="1"/>
  </cols>
  <sheetData>
    <row r="1" spans="2:5" ht="22.5" customHeight="1">
      <c r="B1" s="1" t="s">
        <v>0</v>
      </c>
      <c r="E1" s="2"/>
    </row>
    <row r="2" ht="12" customHeight="1"/>
    <row r="3" spans="2:8" ht="15" thickBot="1">
      <c r="B3" s="3" t="s">
        <v>1</v>
      </c>
      <c r="H3" s="79" t="s">
        <v>2</v>
      </c>
    </row>
    <row r="4" spans="2:8" ht="18" customHeight="1">
      <c r="B4" s="5" t="s">
        <v>3</v>
      </c>
      <c r="C4" s="6"/>
      <c r="D4" s="7" t="s">
        <v>69</v>
      </c>
      <c r="E4" s="78" t="s">
        <v>73</v>
      </c>
      <c r="F4" s="78" t="s">
        <v>74</v>
      </c>
      <c r="G4" s="78" t="s">
        <v>75</v>
      </c>
      <c r="H4" s="80" t="s">
        <v>76</v>
      </c>
    </row>
    <row r="5" spans="3:8" ht="14.25">
      <c r="C5" s="8"/>
      <c r="D5" s="10" t="s">
        <v>4</v>
      </c>
      <c r="E5" s="10" t="s">
        <v>4</v>
      </c>
      <c r="F5" s="3"/>
      <c r="G5" s="91"/>
      <c r="H5" s="13"/>
    </row>
    <row r="6" spans="1:9" ht="14.25">
      <c r="A6" s="13"/>
      <c r="B6" s="13" t="s">
        <v>5</v>
      </c>
      <c r="C6" s="14" t="s">
        <v>6</v>
      </c>
      <c r="D6" s="76">
        <v>18.05</v>
      </c>
      <c r="E6" s="76">
        <v>17.86</v>
      </c>
      <c r="F6" s="76">
        <v>17.7</v>
      </c>
      <c r="G6" s="91">
        <v>17.47</v>
      </c>
      <c r="H6" s="81">
        <v>17.34</v>
      </c>
      <c r="I6" s="13"/>
    </row>
    <row r="7" spans="1:9" ht="14.25">
      <c r="A7" s="13"/>
      <c r="B7" s="13"/>
      <c r="C7" s="14" t="s">
        <v>7</v>
      </c>
      <c r="D7" s="77">
        <v>17.61</v>
      </c>
      <c r="E7" s="77">
        <v>17.42</v>
      </c>
      <c r="F7" s="76">
        <v>17.26</v>
      </c>
      <c r="G7" s="91">
        <v>17.04</v>
      </c>
      <c r="H7" s="81">
        <v>16.91</v>
      </c>
      <c r="I7" s="13"/>
    </row>
    <row r="8" spans="2:8" ht="14.25">
      <c r="B8" s="17"/>
      <c r="C8" s="18"/>
      <c r="D8" s="77"/>
      <c r="E8" s="77"/>
      <c r="F8" s="76"/>
      <c r="G8" s="91"/>
      <c r="H8" s="81"/>
    </row>
    <row r="9" spans="2:8" ht="14.25">
      <c r="B9" s="13" t="s">
        <v>8</v>
      </c>
      <c r="C9" s="14" t="s">
        <v>6</v>
      </c>
      <c r="D9" s="77">
        <v>4.57</v>
      </c>
      <c r="E9" s="77">
        <v>4.52</v>
      </c>
      <c r="F9" s="76">
        <v>4.48</v>
      </c>
      <c r="G9" s="91">
        <v>4.42</v>
      </c>
      <c r="H9" s="81">
        <v>4.39</v>
      </c>
    </row>
    <row r="10" spans="2:8" ht="14.25">
      <c r="B10" s="19"/>
      <c r="C10" s="20" t="s">
        <v>7</v>
      </c>
      <c r="D10" s="77">
        <v>4.46</v>
      </c>
      <c r="E10" s="77">
        <v>4.41</v>
      </c>
      <c r="F10" s="76">
        <v>4.37</v>
      </c>
      <c r="G10" s="91">
        <v>4.31</v>
      </c>
      <c r="H10" s="81">
        <v>4.28</v>
      </c>
    </row>
    <row r="11" spans="2:8" ht="14.25">
      <c r="B11" s="13"/>
      <c r="C11" s="14"/>
      <c r="D11" s="77"/>
      <c r="E11" s="77"/>
      <c r="F11" s="76"/>
      <c r="G11" s="91"/>
      <c r="H11" s="81"/>
    </row>
    <row r="12" spans="2:8" ht="14.25">
      <c r="B12" s="13" t="s">
        <v>9</v>
      </c>
      <c r="C12" s="14" t="s">
        <v>6</v>
      </c>
      <c r="D12" s="77">
        <v>12.1</v>
      </c>
      <c r="E12" s="77">
        <v>12.29</v>
      </c>
      <c r="F12" s="76">
        <v>12.43</v>
      </c>
      <c r="G12" s="91">
        <v>12.59</v>
      </c>
      <c r="H12" s="81">
        <v>12.69</v>
      </c>
    </row>
    <row r="13" spans="2:8" ht="14.25">
      <c r="B13" s="13"/>
      <c r="C13" s="14" t="s">
        <v>7</v>
      </c>
      <c r="D13" s="77">
        <v>11.8</v>
      </c>
      <c r="E13" s="77">
        <v>11.99</v>
      </c>
      <c r="F13" s="76">
        <v>12.13</v>
      </c>
      <c r="G13" s="91">
        <v>12.28</v>
      </c>
      <c r="H13" s="81">
        <v>12.38</v>
      </c>
    </row>
    <row r="14" spans="2:8" ht="14.25">
      <c r="B14" s="17"/>
      <c r="C14" s="18"/>
      <c r="D14" s="77"/>
      <c r="E14" s="77"/>
      <c r="F14" s="76"/>
      <c r="G14" s="91"/>
      <c r="H14" s="81"/>
    </row>
    <row r="15" spans="2:8" ht="14.25">
      <c r="B15" s="13" t="s">
        <v>10</v>
      </c>
      <c r="C15" s="14" t="s">
        <v>6</v>
      </c>
      <c r="D15" s="77">
        <v>0.26</v>
      </c>
      <c r="E15" s="77">
        <v>0.26</v>
      </c>
      <c r="F15" s="76">
        <v>0.26</v>
      </c>
      <c r="G15" s="91">
        <v>0.26</v>
      </c>
      <c r="H15" s="81">
        <v>0.25</v>
      </c>
    </row>
    <row r="16" spans="2:8" ht="14.25">
      <c r="B16" s="13"/>
      <c r="C16" s="14" t="s">
        <v>7</v>
      </c>
      <c r="D16" s="77">
        <v>0.25</v>
      </c>
      <c r="E16" s="77">
        <v>0.25</v>
      </c>
      <c r="F16" s="76">
        <v>0.25</v>
      </c>
      <c r="G16" s="91">
        <v>0.25</v>
      </c>
      <c r="H16" s="81">
        <v>0.25</v>
      </c>
    </row>
    <row r="17" spans="2:8" ht="14.25">
      <c r="B17" s="17"/>
      <c r="C17" s="18"/>
      <c r="D17" s="77"/>
      <c r="E17" s="77"/>
      <c r="F17" s="76"/>
      <c r="G17" s="91"/>
      <c r="H17" s="81"/>
    </row>
    <row r="18" spans="2:8" ht="14.25">
      <c r="B18" s="13" t="s">
        <v>11</v>
      </c>
      <c r="C18" s="14" t="s">
        <v>6</v>
      </c>
      <c r="D18" s="77">
        <v>28.64</v>
      </c>
      <c r="E18" s="77">
        <v>28.54</v>
      </c>
      <c r="F18" s="76">
        <v>28.5</v>
      </c>
      <c r="G18" s="91">
        <v>28.27</v>
      </c>
      <c r="H18" s="81">
        <v>28.24</v>
      </c>
    </row>
    <row r="19" spans="2:8" ht="14.25">
      <c r="B19" s="13"/>
      <c r="C19" s="14" t="s">
        <v>7</v>
      </c>
      <c r="D19" s="77">
        <v>27.94</v>
      </c>
      <c r="E19" s="77">
        <v>27.84</v>
      </c>
      <c r="F19" s="76">
        <v>27.8</v>
      </c>
      <c r="G19" s="91">
        <v>27.58</v>
      </c>
      <c r="H19" s="81">
        <v>27.55</v>
      </c>
    </row>
    <row r="20" spans="2:8" ht="14.25">
      <c r="B20" s="17"/>
      <c r="C20" s="18"/>
      <c r="D20" s="77"/>
      <c r="E20" s="77"/>
      <c r="F20" s="76"/>
      <c r="G20" s="91"/>
      <c r="H20" s="81"/>
    </row>
    <row r="21" spans="2:8" ht="14.25">
      <c r="B21" s="13" t="s">
        <v>12</v>
      </c>
      <c r="C21" s="14" t="s">
        <v>6</v>
      </c>
      <c r="D21" s="77">
        <v>0.66</v>
      </c>
      <c r="E21" s="77">
        <v>0.65</v>
      </c>
      <c r="F21" s="76">
        <v>0.65</v>
      </c>
      <c r="G21" s="91">
        <v>0.64</v>
      </c>
      <c r="H21" s="81">
        <v>0.64</v>
      </c>
    </row>
    <row r="22" spans="2:8" ht="14.25">
      <c r="B22" s="13"/>
      <c r="C22" s="14" t="s">
        <v>7</v>
      </c>
      <c r="D22" s="77">
        <v>0.64</v>
      </c>
      <c r="E22" s="77">
        <v>0.63</v>
      </c>
      <c r="F22" s="76">
        <v>0.63</v>
      </c>
      <c r="G22" s="91">
        <v>0.63</v>
      </c>
      <c r="H22" s="81">
        <v>0.62</v>
      </c>
    </row>
    <row r="23" spans="2:8" ht="14.25">
      <c r="B23" s="17"/>
      <c r="C23" s="18"/>
      <c r="D23" s="77"/>
      <c r="E23" s="77"/>
      <c r="F23" s="76"/>
      <c r="G23" s="91"/>
      <c r="H23" s="81"/>
    </row>
    <row r="24" spans="2:8" ht="14.25">
      <c r="B24" s="13" t="s">
        <v>13</v>
      </c>
      <c r="C24" s="14" t="s">
        <v>6</v>
      </c>
      <c r="D24" s="77">
        <v>8.68</v>
      </c>
      <c r="E24" s="77">
        <v>8.78</v>
      </c>
      <c r="F24" s="76">
        <v>8.78</v>
      </c>
      <c r="G24" s="91">
        <v>9.09</v>
      </c>
      <c r="H24" s="81">
        <v>9.08</v>
      </c>
    </row>
    <row r="25" spans="2:8" ht="14.25">
      <c r="B25" s="13"/>
      <c r="C25" s="14" t="s">
        <v>7</v>
      </c>
      <c r="D25" s="77">
        <v>8.47</v>
      </c>
      <c r="E25" s="77">
        <v>8.57</v>
      </c>
      <c r="F25" s="76">
        <v>8.57</v>
      </c>
      <c r="G25" s="91">
        <v>8.87</v>
      </c>
      <c r="H25" s="81">
        <v>8.86</v>
      </c>
    </row>
    <row r="26" spans="2:8" ht="14.25">
      <c r="B26" s="17"/>
      <c r="C26" s="18"/>
      <c r="D26" s="77"/>
      <c r="E26" s="77"/>
      <c r="F26" s="76"/>
      <c r="G26" s="91"/>
      <c r="H26" s="81"/>
    </row>
    <row r="27" spans="2:8" ht="14.25">
      <c r="B27" s="13" t="s">
        <v>14</v>
      </c>
      <c r="C27" s="14" t="s">
        <v>6</v>
      </c>
      <c r="D27" s="77">
        <v>29.55</v>
      </c>
      <c r="E27" s="77">
        <v>29.61</v>
      </c>
      <c r="F27" s="76">
        <v>29.71</v>
      </c>
      <c r="G27" s="91">
        <v>29.77</v>
      </c>
      <c r="H27" s="81">
        <v>29.88</v>
      </c>
    </row>
    <row r="28" spans="2:8" ht="14.25">
      <c r="B28" s="13"/>
      <c r="C28" s="14" t="s">
        <v>7</v>
      </c>
      <c r="D28" s="77">
        <v>28.83</v>
      </c>
      <c r="E28" s="77">
        <v>28.89</v>
      </c>
      <c r="F28" s="76">
        <v>28.99</v>
      </c>
      <c r="G28" s="91">
        <v>29.04</v>
      </c>
      <c r="H28" s="81">
        <v>29.15</v>
      </c>
    </row>
    <row r="29" spans="2:8" ht="14.25">
      <c r="B29" s="17"/>
      <c r="C29" s="18"/>
      <c r="D29" s="77"/>
      <c r="E29" s="77"/>
      <c r="F29" s="76"/>
      <c r="G29" s="91"/>
      <c r="H29" s="81"/>
    </row>
    <row r="30" spans="2:8" ht="14.25">
      <c r="B30" s="12" t="s">
        <v>15</v>
      </c>
      <c r="C30" s="21" t="s">
        <v>16</v>
      </c>
      <c r="D30" s="77">
        <f>D6+D9+D12+D15+D18+D21+D24+D27</f>
        <v>102.51</v>
      </c>
      <c r="E30" s="77">
        <f>E6+E9+E12+E15+E18+E21+E24+E27</f>
        <v>102.51</v>
      </c>
      <c r="F30" s="76">
        <f>F6+F9+F12+F15+F18+F21+F24+F27</f>
        <v>102.50999999999999</v>
      </c>
      <c r="G30" s="76">
        <f>G6+G9+G12+G15+G18+G21+G24+G27</f>
        <v>102.51</v>
      </c>
      <c r="H30" s="105">
        <f>H6+H9+H12+H15+H18+H21+H24+H27</f>
        <v>102.50999999999999</v>
      </c>
    </row>
    <row r="31" spans="2:8" ht="15" thickBot="1">
      <c r="B31" s="22"/>
      <c r="C31" s="23"/>
      <c r="D31" s="24"/>
      <c r="E31" s="24"/>
      <c r="F31" s="25"/>
      <c r="G31" s="99"/>
      <c r="H31" s="75"/>
    </row>
    <row r="32" spans="4:8" ht="14.25">
      <c r="D32" s="9"/>
      <c r="E32" s="9"/>
      <c r="F32" s="15"/>
      <c r="G32" s="26"/>
      <c r="H32" s="79" t="s">
        <v>18</v>
      </c>
    </row>
    <row r="33" spans="4:7" ht="14.25">
      <c r="D33" s="9"/>
      <c r="E33" s="9"/>
      <c r="F33" s="15"/>
      <c r="G33" s="16"/>
    </row>
  </sheetData>
  <printOptions/>
  <pageMargins left="0.5" right="0.5" top="0.787" bottom="0.5" header="0.512" footer="0.51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L12"/>
  <sheetViews>
    <sheetView defaultGridColor="0" zoomScale="107" zoomScaleNormal="107" colorId="55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4.59765625" style="0" customWidth="1"/>
    <col min="4" max="4" width="5.59765625" style="0" customWidth="1"/>
    <col min="5" max="11" width="9.59765625" style="0" customWidth="1"/>
  </cols>
  <sheetData>
    <row r="1" ht="12" customHeight="1"/>
    <row r="2" spans="2:11" ht="13.5" customHeight="1" thickBot="1">
      <c r="B2" s="3" t="s">
        <v>19</v>
      </c>
      <c r="K2" s="79" t="s">
        <v>20</v>
      </c>
    </row>
    <row r="3" spans="2:11" ht="19.5" customHeight="1">
      <c r="B3" s="27" t="s">
        <v>21</v>
      </c>
      <c r="C3" s="28"/>
      <c r="D3" s="28"/>
      <c r="E3" s="29" t="s">
        <v>22</v>
      </c>
      <c r="F3" s="28"/>
      <c r="G3" s="28"/>
      <c r="H3" s="29" t="s">
        <v>23</v>
      </c>
      <c r="I3" s="28"/>
      <c r="J3" s="28"/>
      <c r="K3" s="28"/>
    </row>
    <row r="4" spans="2:11" ht="19.5" customHeight="1">
      <c r="B4" s="30"/>
      <c r="C4" s="30"/>
      <c r="D4" s="30"/>
      <c r="E4" s="31" t="s">
        <v>24</v>
      </c>
      <c r="F4" s="31" t="s">
        <v>25</v>
      </c>
      <c r="G4" s="31" t="s">
        <v>26</v>
      </c>
      <c r="H4" s="31" t="s">
        <v>27</v>
      </c>
      <c r="I4" s="31" t="s">
        <v>28</v>
      </c>
      <c r="J4" s="31" t="s">
        <v>29</v>
      </c>
      <c r="K4" s="31" t="s">
        <v>30</v>
      </c>
    </row>
    <row r="5" spans="2:11" ht="19.5" customHeight="1">
      <c r="B5" s="32" t="s">
        <v>31</v>
      </c>
      <c r="C5" s="12">
        <v>10</v>
      </c>
      <c r="D5" s="33" t="s">
        <v>32</v>
      </c>
      <c r="E5" s="86">
        <v>35.7</v>
      </c>
      <c r="F5" s="87">
        <v>-4.9</v>
      </c>
      <c r="G5" s="87">
        <v>15.8</v>
      </c>
      <c r="H5" s="88">
        <v>190</v>
      </c>
      <c r="I5" s="88">
        <v>124</v>
      </c>
      <c r="J5" s="88">
        <v>50</v>
      </c>
      <c r="K5" s="88">
        <v>1</v>
      </c>
    </row>
    <row r="6" spans="2:11" ht="19.5" customHeight="1">
      <c r="B6" s="32"/>
      <c r="C6" s="12">
        <v>11</v>
      </c>
      <c r="D6" s="12"/>
      <c r="E6" s="86">
        <v>35</v>
      </c>
      <c r="F6" s="87">
        <v>-8.6</v>
      </c>
      <c r="G6" s="87">
        <v>15</v>
      </c>
      <c r="H6" s="88">
        <v>196</v>
      </c>
      <c r="I6" s="88">
        <v>113</v>
      </c>
      <c r="J6" s="88">
        <v>52</v>
      </c>
      <c r="K6" s="88">
        <v>4</v>
      </c>
    </row>
    <row r="7" spans="2:11" ht="19.5" customHeight="1">
      <c r="B7" s="12"/>
      <c r="C7" s="89">
        <v>12</v>
      </c>
      <c r="D7" s="12"/>
      <c r="E7" s="86">
        <v>37.7</v>
      </c>
      <c r="F7" s="87">
        <v>-6.9</v>
      </c>
      <c r="G7" s="87">
        <v>14.9</v>
      </c>
      <c r="H7" s="88">
        <v>186</v>
      </c>
      <c r="I7" s="88">
        <v>136</v>
      </c>
      <c r="J7" s="88">
        <v>39</v>
      </c>
      <c r="K7" s="88">
        <v>5</v>
      </c>
    </row>
    <row r="8" spans="1:12" ht="19.5" customHeight="1">
      <c r="A8" s="3"/>
      <c r="B8" s="34"/>
      <c r="C8" s="89">
        <v>13</v>
      </c>
      <c r="D8" s="34"/>
      <c r="E8" s="86">
        <v>39.1</v>
      </c>
      <c r="F8" s="100">
        <v>-5.1</v>
      </c>
      <c r="G8" s="100">
        <v>14.7</v>
      </c>
      <c r="H8" s="101">
        <v>200</v>
      </c>
      <c r="I8" s="101">
        <v>130</v>
      </c>
      <c r="J8" s="101">
        <v>24</v>
      </c>
      <c r="K8" s="101">
        <v>11</v>
      </c>
      <c r="L8" s="3"/>
    </row>
    <row r="9" spans="1:12" ht="19.5" customHeight="1" thickBot="1">
      <c r="A9" s="3"/>
      <c r="B9" s="35"/>
      <c r="C9" s="82">
        <v>14</v>
      </c>
      <c r="D9" s="35"/>
      <c r="E9" s="83">
        <v>37.7</v>
      </c>
      <c r="F9" s="84">
        <v>-5</v>
      </c>
      <c r="G9" s="84">
        <v>15.3</v>
      </c>
      <c r="H9" s="85">
        <v>242</v>
      </c>
      <c r="I9" s="85">
        <v>80</v>
      </c>
      <c r="J9" s="85">
        <v>41</v>
      </c>
      <c r="K9" s="85">
        <v>2</v>
      </c>
      <c r="L9" s="3"/>
    </row>
    <row r="10" spans="2:11" ht="14.25">
      <c r="B10" s="102" t="s">
        <v>83</v>
      </c>
      <c r="C10" s="36"/>
      <c r="E10" s="37"/>
      <c r="F10" s="37"/>
      <c r="G10" s="37"/>
      <c r="H10" s="38"/>
      <c r="I10" s="38"/>
      <c r="J10" s="79" t="s">
        <v>85</v>
      </c>
      <c r="K10" s="106" t="s">
        <v>84</v>
      </c>
    </row>
    <row r="11" spans="3:11" ht="14.25">
      <c r="C11" s="102"/>
      <c r="D11" s="102"/>
      <c r="E11" s="102"/>
      <c r="F11" s="37"/>
      <c r="G11" s="37"/>
      <c r="H11" s="38"/>
      <c r="I11" s="38"/>
      <c r="J11" s="38"/>
      <c r="K11" s="107" t="s">
        <v>81</v>
      </c>
    </row>
    <row r="12" spans="2:11" ht="14.25">
      <c r="B12" s="13"/>
      <c r="C12" s="13"/>
      <c r="D12" s="13"/>
      <c r="E12" s="37"/>
      <c r="F12" s="37"/>
      <c r="G12" s="37"/>
      <c r="H12" s="38"/>
      <c r="I12" s="38"/>
      <c r="J12" s="38"/>
      <c r="K12" s="38"/>
    </row>
  </sheetData>
  <printOptions/>
  <pageMargins left="0.5" right="0.5" top="0.787" bottom="0.5" header="0.512" footer="0.51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2:M22"/>
  <sheetViews>
    <sheetView defaultGridColor="0" zoomScale="107" zoomScaleNormal="107" colorId="55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4" width="4.59765625" style="0" customWidth="1"/>
    <col min="5" max="5" width="8.59765625" style="0" customWidth="1"/>
    <col min="6" max="6" width="5.59765625" style="0" customWidth="1"/>
    <col min="7" max="7" width="6.59765625" style="0" customWidth="1"/>
    <col min="8" max="8" width="9.59765625" style="0" customWidth="1"/>
  </cols>
  <sheetData>
    <row r="1" ht="12" customHeight="1"/>
    <row r="2" spans="2:12" ht="13.5" customHeight="1" thickBot="1">
      <c r="B2" s="3" t="s">
        <v>33</v>
      </c>
      <c r="L2" s="4"/>
    </row>
    <row r="3" spans="2:12" ht="19.5" customHeight="1">
      <c r="B3" s="39"/>
      <c r="C3" s="39"/>
      <c r="D3" s="40"/>
      <c r="E3" s="5" t="s">
        <v>34</v>
      </c>
      <c r="F3" s="41"/>
      <c r="G3" s="41"/>
      <c r="H3" s="41"/>
      <c r="I3" s="42"/>
      <c r="J3" s="5" t="s">
        <v>22</v>
      </c>
      <c r="K3" s="41"/>
      <c r="L3" s="41"/>
    </row>
    <row r="4" spans="2:11" ht="19.5" customHeight="1">
      <c r="B4" s="11" t="s">
        <v>35</v>
      </c>
      <c r="C4" s="11"/>
      <c r="D4" s="43"/>
      <c r="E4" s="8"/>
      <c r="F4" s="11" t="s">
        <v>36</v>
      </c>
      <c r="G4" s="11"/>
      <c r="H4" s="11"/>
      <c r="I4" s="44" t="s">
        <v>37</v>
      </c>
      <c r="K4" s="45"/>
    </row>
    <row r="5" spans="2:12" ht="19.5" customHeight="1">
      <c r="B5" s="46"/>
      <c r="C5" s="46"/>
      <c r="D5" s="47"/>
      <c r="E5" s="48" t="s">
        <v>38</v>
      </c>
      <c r="F5" s="49" t="s">
        <v>39</v>
      </c>
      <c r="G5" s="50"/>
      <c r="H5" s="51" t="s">
        <v>40</v>
      </c>
      <c r="I5" s="52"/>
      <c r="J5" s="53" t="s">
        <v>41</v>
      </c>
      <c r="K5" s="54" t="s">
        <v>42</v>
      </c>
      <c r="L5" s="53" t="s">
        <v>43</v>
      </c>
    </row>
    <row r="6" spans="3:12" ht="19.5" customHeight="1">
      <c r="C6" s="55"/>
      <c r="D6" s="56"/>
      <c r="E6" s="55"/>
      <c r="F6" s="55"/>
      <c r="G6" s="55"/>
      <c r="H6" s="55"/>
      <c r="I6" s="55"/>
      <c r="J6" s="55"/>
      <c r="K6" s="55"/>
      <c r="L6" s="55"/>
    </row>
    <row r="7" spans="2:12" ht="19.5" customHeight="1">
      <c r="B7" s="12" t="s">
        <v>31</v>
      </c>
      <c r="C7" s="12">
        <v>14</v>
      </c>
      <c r="D7" s="57" t="s">
        <v>32</v>
      </c>
      <c r="E7" s="32" t="s">
        <v>67</v>
      </c>
      <c r="F7" s="55" t="s">
        <v>44</v>
      </c>
      <c r="G7" s="55"/>
      <c r="H7" s="55" t="s">
        <v>70</v>
      </c>
      <c r="I7" s="32" t="s">
        <v>45</v>
      </c>
      <c r="J7" s="32" t="s">
        <v>46</v>
      </c>
      <c r="K7" s="32" t="s">
        <v>46</v>
      </c>
      <c r="L7" s="32" t="s">
        <v>46</v>
      </c>
    </row>
    <row r="8" spans="3:13" ht="19.5" customHeight="1">
      <c r="C8" s="12" t="s">
        <v>17</v>
      </c>
      <c r="D8" s="57"/>
      <c r="E8" s="55"/>
      <c r="F8" s="55"/>
      <c r="G8" s="55"/>
      <c r="H8" s="55"/>
      <c r="I8" s="55"/>
      <c r="J8" s="55"/>
      <c r="K8" s="55"/>
      <c r="L8" s="55"/>
      <c r="M8" s="33"/>
    </row>
    <row r="9" spans="3:12" ht="19.5" customHeight="1">
      <c r="C9" s="12">
        <v>1</v>
      </c>
      <c r="D9" s="57" t="s">
        <v>47</v>
      </c>
      <c r="E9" s="73">
        <v>23.7</v>
      </c>
      <c r="F9" s="55">
        <v>2</v>
      </c>
      <c r="G9" s="59">
        <v>0.6041666666666666</v>
      </c>
      <c r="H9" s="12" t="s">
        <v>77</v>
      </c>
      <c r="I9" s="60">
        <v>159</v>
      </c>
      <c r="J9" s="60">
        <v>3.1</v>
      </c>
      <c r="K9" s="60">
        <v>13.8</v>
      </c>
      <c r="L9" s="60">
        <v>-5</v>
      </c>
    </row>
    <row r="10" spans="3:12" ht="19.5" customHeight="1">
      <c r="C10" s="12">
        <v>2</v>
      </c>
      <c r="D10" s="57"/>
      <c r="E10" s="32">
        <v>15.3</v>
      </c>
      <c r="F10" s="55">
        <v>15</v>
      </c>
      <c r="G10" s="59">
        <v>0.5569444444444445</v>
      </c>
      <c r="H10" s="12" t="s">
        <v>72</v>
      </c>
      <c r="I10" s="60">
        <v>27</v>
      </c>
      <c r="J10" s="60">
        <v>5.2</v>
      </c>
      <c r="K10" s="60">
        <v>16.3</v>
      </c>
      <c r="L10" s="60">
        <v>-4.3</v>
      </c>
    </row>
    <row r="11" spans="3:12" ht="19.5" customHeight="1">
      <c r="C11" s="12">
        <v>3</v>
      </c>
      <c r="D11" s="56"/>
      <c r="E11" s="61">
        <v>21.5</v>
      </c>
      <c r="F11" s="55">
        <v>18</v>
      </c>
      <c r="G11" s="59">
        <v>0.7694444444444444</v>
      </c>
      <c r="H11" s="12" t="s">
        <v>78</v>
      </c>
      <c r="I11" s="60">
        <v>79</v>
      </c>
      <c r="J11" s="60">
        <v>9.2</v>
      </c>
      <c r="K11" s="60">
        <v>21.2</v>
      </c>
      <c r="L11" s="60">
        <v>-2.7</v>
      </c>
    </row>
    <row r="12" spans="3:12" ht="19.5" customHeight="1">
      <c r="C12" s="12">
        <v>4</v>
      </c>
      <c r="D12" s="56"/>
      <c r="E12" s="61">
        <v>17</v>
      </c>
      <c r="F12" s="55">
        <v>4</v>
      </c>
      <c r="G12" s="59">
        <v>0.6048611111111112</v>
      </c>
      <c r="H12" s="12" t="s">
        <v>72</v>
      </c>
      <c r="I12" s="60">
        <v>170</v>
      </c>
      <c r="J12" s="60">
        <v>15.5</v>
      </c>
      <c r="K12" s="60">
        <v>27.2</v>
      </c>
      <c r="L12" s="60">
        <v>3.1</v>
      </c>
    </row>
    <row r="13" spans="3:12" ht="19.5" customHeight="1">
      <c r="C13" s="12">
        <v>5</v>
      </c>
      <c r="D13" s="56"/>
      <c r="E13" s="32">
        <v>16.9</v>
      </c>
      <c r="F13" s="55">
        <v>24</v>
      </c>
      <c r="G13" s="59">
        <v>0.5291666666666667</v>
      </c>
      <c r="H13" s="12" t="s">
        <v>78</v>
      </c>
      <c r="I13" s="60">
        <v>131</v>
      </c>
      <c r="J13" s="60">
        <v>18.5</v>
      </c>
      <c r="K13" s="60">
        <v>28.8</v>
      </c>
      <c r="L13" s="60">
        <v>10</v>
      </c>
    </row>
    <row r="14" spans="3:12" ht="19.5" customHeight="1">
      <c r="C14" s="12">
        <v>6</v>
      </c>
      <c r="D14" s="56"/>
      <c r="E14" s="32">
        <v>16.1</v>
      </c>
      <c r="F14" s="55">
        <v>22</v>
      </c>
      <c r="G14" s="59">
        <v>0.638888888888889</v>
      </c>
      <c r="H14" s="12" t="s">
        <v>78</v>
      </c>
      <c r="I14" s="60">
        <v>232</v>
      </c>
      <c r="J14" s="60">
        <v>22.8</v>
      </c>
      <c r="K14" s="60">
        <v>33.8</v>
      </c>
      <c r="L14" s="60">
        <v>14.4</v>
      </c>
    </row>
    <row r="15" spans="3:12" ht="19.5" customHeight="1">
      <c r="C15" s="12">
        <v>7</v>
      </c>
      <c r="D15" s="56"/>
      <c r="E15" s="32">
        <v>21.9</v>
      </c>
      <c r="F15" s="55">
        <v>17</v>
      </c>
      <c r="G15" s="59">
        <v>0.23819444444444446</v>
      </c>
      <c r="H15" s="12" t="s">
        <v>78</v>
      </c>
      <c r="I15" s="60">
        <v>231</v>
      </c>
      <c r="J15" s="60">
        <v>27.9</v>
      </c>
      <c r="K15" s="60">
        <v>37.7</v>
      </c>
      <c r="L15" s="60">
        <v>19.1</v>
      </c>
    </row>
    <row r="16" spans="3:12" ht="19.5" customHeight="1">
      <c r="C16" s="12">
        <v>8</v>
      </c>
      <c r="D16" s="56"/>
      <c r="E16" s="32">
        <v>15.8</v>
      </c>
      <c r="F16" s="55">
        <v>8</v>
      </c>
      <c r="G16" s="59">
        <v>0.5875</v>
      </c>
      <c r="H16" s="12" t="s">
        <v>79</v>
      </c>
      <c r="I16" s="60">
        <v>72</v>
      </c>
      <c r="J16" s="60">
        <v>27.4</v>
      </c>
      <c r="K16" s="60">
        <v>37.1</v>
      </c>
      <c r="L16" s="60">
        <v>16.3</v>
      </c>
    </row>
    <row r="17" spans="3:12" ht="19.5" customHeight="1">
      <c r="C17" s="12">
        <v>9</v>
      </c>
      <c r="D17" s="56"/>
      <c r="E17" s="32">
        <v>16.5</v>
      </c>
      <c r="F17" s="55">
        <v>13</v>
      </c>
      <c r="G17" s="59">
        <v>0.84375</v>
      </c>
      <c r="H17" s="12" t="s">
        <v>71</v>
      </c>
      <c r="I17" s="60">
        <v>199.5</v>
      </c>
      <c r="J17" s="60">
        <v>23.5</v>
      </c>
      <c r="K17" s="60">
        <v>36</v>
      </c>
      <c r="L17" s="60">
        <v>11.3</v>
      </c>
    </row>
    <row r="18" spans="3:12" ht="19.5" customHeight="1">
      <c r="C18" s="12">
        <v>10</v>
      </c>
      <c r="D18" s="56"/>
      <c r="E18" s="32">
        <v>23.7</v>
      </c>
      <c r="F18" s="55">
        <v>1</v>
      </c>
      <c r="G18" s="59">
        <v>0.7805555555555556</v>
      </c>
      <c r="H18" s="12" t="s">
        <v>71</v>
      </c>
      <c r="I18" s="60">
        <v>150</v>
      </c>
      <c r="J18" s="60">
        <v>17</v>
      </c>
      <c r="K18" s="60">
        <v>30</v>
      </c>
      <c r="L18" s="60">
        <v>2.4</v>
      </c>
    </row>
    <row r="19" spans="3:12" ht="19.5" customHeight="1">
      <c r="C19" s="12">
        <v>11</v>
      </c>
      <c r="D19" s="56"/>
      <c r="E19" s="32">
        <v>18.5</v>
      </c>
      <c r="F19" s="55">
        <v>4</v>
      </c>
      <c r="G19" s="59">
        <v>0.5993055555555555</v>
      </c>
      <c r="H19" s="12" t="s">
        <v>80</v>
      </c>
      <c r="I19" s="60">
        <v>52</v>
      </c>
      <c r="J19" s="60">
        <v>8.1</v>
      </c>
      <c r="K19" s="60">
        <v>19.5</v>
      </c>
      <c r="L19" s="60">
        <v>-1.1</v>
      </c>
    </row>
    <row r="20" spans="3:12" ht="19.5" customHeight="1">
      <c r="C20" s="12">
        <v>12</v>
      </c>
      <c r="D20" s="56"/>
      <c r="E20" s="32">
        <v>16.6</v>
      </c>
      <c r="F20" s="55">
        <v>29</v>
      </c>
      <c r="G20" s="74">
        <v>0.5236111111111111</v>
      </c>
      <c r="H20" s="12" t="s">
        <v>72</v>
      </c>
      <c r="I20" s="60">
        <v>86</v>
      </c>
      <c r="J20" s="60">
        <v>5.5</v>
      </c>
      <c r="K20" s="60">
        <v>18.5</v>
      </c>
      <c r="L20" s="60">
        <v>-4.2</v>
      </c>
    </row>
    <row r="21" spans="2:12" ht="19.5" customHeight="1" thickBot="1">
      <c r="B21" s="22"/>
      <c r="C21" s="62"/>
      <c r="D21" s="63"/>
      <c r="E21" s="64"/>
      <c r="F21" s="65"/>
      <c r="G21" s="65"/>
      <c r="H21" s="65"/>
      <c r="I21" s="65"/>
      <c r="J21" s="65"/>
      <c r="K21" s="65"/>
      <c r="L21" s="65" t="s">
        <v>17</v>
      </c>
    </row>
    <row r="22" spans="2:12" ht="14.25">
      <c r="B22" t="s">
        <v>86</v>
      </c>
      <c r="L22" s="79" t="s">
        <v>82</v>
      </c>
    </row>
  </sheetData>
  <printOptions/>
  <pageMargins left="0.5" right="0.5" top="0.787" bottom="0.5" header="0.512" footer="0.512"/>
  <pageSetup horizontalDpi="400" verticalDpi="4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2:IV18"/>
  <sheetViews>
    <sheetView defaultGridColor="0" zoomScale="107" zoomScaleNormal="107" colorId="55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13" customWidth="1"/>
    <col min="4" max="4" width="4.59765625" style="0" customWidth="1"/>
    <col min="5" max="5" width="9.59765625" style="0" customWidth="1"/>
    <col min="6" max="18" width="7.59765625" style="0" customWidth="1"/>
  </cols>
  <sheetData>
    <row r="1" ht="12" customHeight="1"/>
    <row r="2" spans="2:18" ht="13.5" customHeight="1" thickBot="1">
      <c r="B2" s="3" t="s">
        <v>48</v>
      </c>
      <c r="R2" s="79" t="s">
        <v>49</v>
      </c>
    </row>
    <row r="3" spans="1:256" ht="39.75" customHeight="1">
      <c r="A3" s="55"/>
      <c r="B3" s="95" t="s">
        <v>50</v>
      </c>
      <c r="C3" s="95"/>
      <c r="D3" s="95"/>
      <c r="E3" s="93" t="s">
        <v>51</v>
      </c>
      <c r="F3" s="93" t="s">
        <v>52</v>
      </c>
      <c r="G3" s="93" t="s">
        <v>53</v>
      </c>
      <c r="H3" s="93" t="s">
        <v>54</v>
      </c>
      <c r="I3" s="93" t="s">
        <v>55</v>
      </c>
      <c r="J3" s="93" t="s">
        <v>56</v>
      </c>
      <c r="K3" s="93" t="s">
        <v>57</v>
      </c>
      <c r="L3" s="93" t="s">
        <v>58</v>
      </c>
      <c r="M3" s="93" t="s">
        <v>59</v>
      </c>
      <c r="N3" s="93" t="s">
        <v>60</v>
      </c>
      <c r="O3" s="93" t="s">
        <v>61</v>
      </c>
      <c r="P3" s="93" t="s">
        <v>62</v>
      </c>
      <c r="Q3" s="93" t="s">
        <v>63</v>
      </c>
      <c r="R3" s="94" t="s">
        <v>64</v>
      </c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  <c r="IU3" s="55"/>
      <c r="IV3" s="55"/>
    </row>
    <row r="4" spans="1:256" ht="39.75" customHeight="1">
      <c r="A4" s="55"/>
      <c r="B4" s="73" t="s">
        <v>31</v>
      </c>
      <c r="C4" s="89">
        <v>4</v>
      </c>
      <c r="D4" s="96" t="s">
        <v>32</v>
      </c>
      <c r="E4" s="97">
        <f aca="true" t="shared" si="0" ref="E4:E12">SUM(F4:Q4)</f>
        <v>1774.9</v>
      </c>
      <c r="F4" s="97">
        <v>144.7</v>
      </c>
      <c r="G4" s="97">
        <v>161.4</v>
      </c>
      <c r="H4" s="97">
        <v>144.6</v>
      </c>
      <c r="I4" s="97">
        <v>182.4</v>
      </c>
      <c r="J4" s="97">
        <v>162.9</v>
      </c>
      <c r="K4" s="97">
        <v>115.5</v>
      </c>
      <c r="L4" s="97">
        <v>157.3</v>
      </c>
      <c r="M4" s="97">
        <v>128.9</v>
      </c>
      <c r="N4" s="97">
        <v>183.7</v>
      </c>
      <c r="O4" s="97">
        <v>134.3</v>
      </c>
      <c r="P4" s="97">
        <v>142.5</v>
      </c>
      <c r="Q4" s="97">
        <v>116.7</v>
      </c>
      <c r="R4" s="97">
        <v>4.9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</row>
    <row r="5" spans="1:256" ht="39.75" customHeight="1">
      <c r="A5" s="55"/>
      <c r="B5" s="66"/>
      <c r="C5" s="89">
        <v>5</v>
      </c>
      <c r="D5" s="67"/>
      <c r="E5" s="97">
        <f t="shared" si="0"/>
        <v>1618.2</v>
      </c>
      <c r="F5" s="97">
        <v>109.9</v>
      </c>
      <c r="G5" s="97">
        <v>141.3</v>
      </c>
      <c r="H5" s="97">
        <v>206.3</v>
      </c>
      <c r="I5" s="97">
        <v>179.6</v>
      </c>
      <c r="J5" s="97">
        <v>168.7</v>
      </c>
      <c r="K5" s="97">
        <v>127.1</v>
      </c>
      <c r="L5" s="97">
        <v>61.5</v>
      </c>
      <c r="M5" s="97">
        <v>110.5</v>
      </c>
      <c r="N5" s="97">
        <v>109</v>
      </c>
      <c r="O5" s="97">
        <v>155.4</v>
      </c>
      <c r="P5" s="97">
        <v>127.8</v>
      </c>
      <c r="Q5" s="97">
        <v>121.1</v>
      </c>
      <c r="R5" s="97">
        <v>4.4</v>
      </c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  <c r="IT5" s="55"/>
      <c r="IU5" s="55"/>
      <c r="IV5" s="55"/>
    </row>
    <row r="6" spans="1:256" ht="39.75" customHeight="1">
      <c r="A6" s="55"/>
      <c r="B6" s="66"/>
      <c r="C6" s="89">
        <v>6</v>
      </c>
      <c r="D6" s="67"/>
      <c r="E6" s="97">
        <f t="shared" si="0"/>
        <v>1790.5</v>
      </c>
      <c r="F6" s="97">
        <v>143.9</v>
      </c>
      <c r="G6" s="97">
        <v>155.5</v>
      </c>
      <c r="H6" s="97">
        <v>186.9</v>
      </c>
      <c r="I6" s="97">
        <v>173.9</v>
      </c>
      <c r="J6" s="97">
        <v>135.8</v>
      </c>
      <c r="K6" s="97">
        <v>82.9</v>
      </c>
      <c r="L6" s="97">
        <v>115.5</v>
      </c>
      <c r="M6" s="97">
        <v>204.7</v>
      </c>
      <c r="N6" s="97">
        <v>149.5</v>
      </c>
      <c r="O6" s="97">
        <v>159.1</v>
      </c>
      <c r="P6" s="97">
        <v>154.4</v>
      </c>
      <c r="Q6" s="97">
        <v>128.4</v>
      </c>
      <c r="R6" s="97">
        <v>4.9</v>
      </c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  <c r="IV6" s="55"/>
    </row>
    <row r="7" spans="1:256" ht="39.75" customHeight="1">
      <c r="A7" s="55"/>
      <c r="B7" s="66"/>
      <c r="C7" s="89">
        <v>7</v>
      </c>
      <c r="D7" s="67"/>
      <c r="E7" s="97">
        <f t="shared" si="0"/>
        <v>1762.3999999999999</v>
      </c>
      <c r="F7" s="97">
        <v>137.3</v>
      </c>
      <c r="G7" s="97">
        <v>177.6</v>
      </c>
      <c r="H7" s="97">
        <v>174</v>
      </c>
      <c r="I7" s="97">
        <v>128.4</v>
      </c>
      <c r="J7" s="97">
        <v>127.5</v>
      </c>
      <c r="K7" s="97">
        <v>60.8</v>
      </c>
      <c r="L7" s="97">
        <v>87</v>
      </c>
      <c r="M7" s="97">
        <v>240.2</v>
      </c>
      <c r="N7" s="97">
        <v>134.2</v>
      </c>
      <c r="O7" s="97">
        <v>168.8</v>
      </c>
      <c r="P7" s="97">
        <v>159.1</v>
      </c>
      <c r="Q7" s="97">
        <v>167.5</v>
      </c>
      <c r="R7" s="97">
        <v>4.8</v>
      </c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5"/>
      <c r="IV7" s="55"/>
    </row>
    <row r="8" spans="1:256" ht="39.75" customHeight="1">
      <c r="A8" s="55"/>
      <c r="B8" s="66"/>
      <c r="C8" s="89">
        <v>8</v>
      </c>
      <c r="D8" s="67"/>
      <c r="E8" s="97">
        <f t="shared" si="0"/>
        <v>1617.8999999999996</v>
      </c>
      <c r="F8" s="97">
        <v>124.8</v>
      </c>
      <c r="G8" s="97">
        <v>146.8</v>
      </c>
      <c r="H8" s="97">
        <v>159.6</v>
      </c>
      <c r="I8" s="97">
        <v>211.3</v>
      </c>
      <c r="J8" s="97">
        <v>130.9</v>
      </c>
      <c r="K8" s="97">
        <v>42.1</v>
      </c>
      <c r="L8" s="97">
        <v>157</v>
      </c>
      <c r="M8" s="97">
        <v>115.8</v>
      </c>
      <c r="N8" s="97">
        <v>118.8</v>
      </c>
      <c r="O8" s="97">
        <v>170.6</v>
      </c>
      <c r="P8" s="97">
        <v>93.1</v>
      </c>
      <c r="Q8" s="97">
        <v>147.1</v>
      </c>
      <c r="R8" s="97">
        <v>4.4</v>
      </c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</row>
    <row r="9" spans="1:256" ht="39.75" customHeight="1">
      <c r="A9" s="55"/>
      <c r="B9" s="66"/>
      <c r="C9" s="89">
        <v>9</v>
      </c>
      <c r="D9" s="67"/>
      <c r="E9" s="97">
        <f t="shared" si="0"/>
        <v>1670.3</v>
      </c>
      <c r="F9" s="97">
        <v>137</v>
      </c>
      <c r="G9" s="97">
        <v>167.6</v>
      </c>
      <c r="H9" s="97">
        <v>177.3</v>
      </c>
      <c r="I9" s="97">
        <v>154.5</v>
      </c>
      <c r="J9" s="97">
        <v>114.8</v>
      </c>
      <c r="K9" s="97">
        <v>91.6</v>
      </c>
      <c r="L9" s="97">
        <v>84.6</v>
      </c>
      <c r="M9" s="97">
        <v>150.6</v>
      </c>
      <c r="N9" s="97">
        <v>124.4</v>
      </c>
      <c r="O9" s="97">
        <v>181.1</v>
      </c>
      <c r="P9" s="97">
        <v>140.7</v>
      </c>
      <c r="Q9" s="97">
        <v>146.1</v>
      </c>
      <c r="R9" s="97">
        <v>4.6</v>
      </c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  <c r="IR9" s="55"/>
      <c r="IS9" s="55"/>
      <c r="IT9" s="55"/>
      <c r="IU9" s="55"/>
      <c r="IV9" s="55"/>
    </row>
    <row r="10" spans="1:256" ht="39.75" customHeight="1">
      <c r="A10" s="68"/>
      <c r="B10" s="66"/>
      <c r="C10" s="89">
        <v>10</v>
      </c>
      <c r="D10" s="67"/>
      <c r="E10" s="97">
        <f t="shared" si="0"/>
        <v>1341.1999999999998</v>
      </c>
      <c r="F10" s="103">
        <v>96.3</v>
      </c>
      <c r="G10" s="103">
        <v>136.5</v>
      </c>
      <c r="H10" s="103">
        <v>177.4</v>
      </c>
      <c r="I10" s="101">
        <v>138.7</v>
      </c>
      <c r="J10" s="103">
        <v>95.9</v>
      </c>
      <c r="K10" s="103">
        <v>75.3</v>
      </c>
      <c r="L10" s="103">
        <v>80.8</v>
      </c>
      <c r="M10" s="103">
        <v>76.9</v>
      </c>
      <c r="N10" s="103">
        <v>94.3</v>
      </c>
      <c r="O10" s="103">
        <v>109.6</v>
      </c>
      <c r="P10" s="103">
        <v>124.2</v>
      </c>
      <c r="Q10" s="103">
        <v>135.3</v>
      </c>
      <c r="R10" s="103">
        <v>3.7</v>
      </c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8"/>
      <c r="IV10" s="68"/>
    </row>
    <row r="11" spans="2:18" ht="39.75" customHeight="1">
      <c r="B11" s="66"/>
      <c r="C11" s="89">
        <v>11</v>
      </c>
      <c r="D11" s="67"/>
      <c r="E11" s="97">
        <f t="shared" si="0"/>
        <v>1583.3</v>
      </c>
      <c r="F11" s="97">
        <v>127.1</v>
      </c>
      <c r="G11" s="97">
        <v>139</v>
      </c>
      <c r="H11" s="97">
        <v>132.2</v>
      </c>
      <c r="I11" s="97">
        <v>149.7</v>
      </c>
      <c r="J11" s="97">
        <v>172.9</v>
      </c>
      <c r="K11" s="97">
        <v>94.2</v>
      </c>
      <c r="L11" s="97">
        <v>100.9</v>
      </c>
      <c r="M11" s="97">
        <v>128.3</v>
      </c>
      <c r="N11" s="97">
        <v>95.8</v>
      </c>
      <c r="O11" s="97">
        <v>152.9</v>
      </c>
      <c r="P11" s="97">
        <v>151.5</v>
      </c>
      <c r="Q11" s="97">
        <v>138.8</v>
      </c>
      <c r="R11" s="97">
        <v>4.3</v>
      </c>
    </row>
    <row r="12" spans="2:18" ht="39.75" customHeight="1" thickBot="1">
      <c r="B12" s="69"/>
      <c r="C12" s="82">
        <v>12</v>
      </c>
      <c r="D12" s="70"/>
      <c r="E12" s="104">
        <f t="shared" si="0"/>
        <v>1822</v>
      </c>
      <c r="F12" s="98">
        <v>136.3</v>
      </c>
      <c r="G12" s="98">
        <v>155.5</v>
      </c>
      <c r="H12" s="98">
        <v>174.3</v>
      </c>
      <c r="I12" s="85">
        <v>157.2</v>
      </c>
      <c r="J12" s="98">
        <v>144.7</v>
      </c>
      <c r="K12" s="98">
        <v>100.9</v>
      </c>
      <c r="L12" s="98">
        <v>161.8</v>
      </c>
      <c r="M12" s="98">
        <v>225.8</v>
      </c>
      <c r="N12" s="98">
        <v>156.2</v>
      </c>
      <c r="O12" s="98">
        <v>147.5</v>
      </c>
      <c r="P12" s="98">
        <v>126.2</v>
      </c>
      <c r="Q12" s="98">
        <v>135.6</v>
      </c>
      <c r="R12" s="98">
        <v>5</v>
      </c>
    </row>
    <row r="13" spans="1:256" ht="13.5" customHeight="1">
      <c r="A13" s="71"/>
      <c r="B13" s="90" t="s">
        <v>68</v>
      </c>
      <c r="C13" s="91"/>
      <c r="D13" s="90"/>
      <c r="E13" s="92"/>
      <c r="F13" s="92"/>
      <c r="G13" s="92"/>
      <c r="H13" s="92"/>
      <c r="I13" s="72"/>
      <c r="J13" s="72"/>
      <c r="K13" s="72"/>
      <c r="L13" s="72"/>
      <c r="M13" s="72"/>
      <c r="N13" s="72"/>
      <c r="O13" s="72"/>
      <c r="P13" s="72"/>
      <c r="Q13" s="72"/>
      <c r="R13" s="79" t="s">
        <v>65</v>
      </c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  <c r="IO13" s="71"/>
      <c r="IP13" s="71"/>
      <c r="IQ13" s="71"/>
      <c r="IR13" s="71"/>
      <c r="IS13" s="71"/>
      <c r="IT13" s="71"/>
      <c r="IU13" s="71"/>
      <c r="IV13" s="71"/>
    </row>
    <row r="14" spans="1:256" ht="13.5" customHeight="1">
      <c r="A14" s="71"/>
      <c r="B14" s="90" t="s">
        <v>66</v>
      </c>
      <c r="C14" s="91"/>
      <c r="D14" s="90"/>
      <c r="E14" s="92"/>
      <c r="F14" s="92"/>
      <c r="G14" s="92"/>
      <c r="H14" s="9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  <c r="IR14" s="71"/>
      <c r="IS14" s="71"/>
      <c r="IT14" s="71"/>
      <c r="IU14" s="71"/>
      <c r="IV14" s="71"/>
    </row>
    <row r="15" spans="5:18" ht="14.25"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spans="5:18" ht="14.25"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</row>
    <row r="17" spans="5:18" ht="14.25"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spans="5:18" ht="14.25"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</row>
  </sheetData>
  <printOptions/>
  <pageMargins left="0.5" right="0.5" top="0.787" bottom="0.5" header="0.512" footer="0.512"/>
  <pageSetup horizontalDpi="400" verticalDpi="4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SEKI</cp:lastModifiedBy>
  <cp:lastPrinted>2003-05-06T06:26:53Z</cp:lastPrinted>
  <dcterms:created xsi:type="dcterms:W3CDTF">2001-06-22T04:42:55Z</dcterms:created>
  <dcterms:modified xsi:type="dcterms:W3CDTF">2003-05-06T06:27:05Z</dcterms:modified>
  <cp:category/>
  <cp:version/>
  <cp:contentType/>
  <cp:contentStatus/>
</cp:coreProperties>
</file>