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7（受益者負担金・占用）\d 道路占用申請\ホームページ訂正箇所\最終訂正版\"/>
    </mc:Choice>
  </mc:AlternateContent>
  <bookViews>
    <workbookView xWindow="240" yWindow="45" windowWidth="14895" windowHeight="8160"/>
  </bookViews>
  <sheets>
    <sheet name="注意点と添付書類" sheetId="11" r:id="rId1"/>
    <sheet name="法定外申請書" sheetId="9" r:id="rId2"/>
    <sheet name="帰属承諾書" sheetId="24" r:id="rId3"/>
    <sheet name="完成検査申請書" sheetId="12" r:id="rId4"/>
    <sheet name="工事写真チェックリスト" sheetId="19" r:id="rId5"/>
    <sheet name="変更の注意点と添付書類(変更)" sheetId="20" r:id="rId6"/>
    <sheet name="法定外変更申請書" sheetId="21" r:id="rId7"/>
    <sheet name="帰属承諾書（変更）" sheetId="25" r:id="rId8"/>
    <sheet name="道路規制計画書(変更)" sheetId="23" r:id="rId9"/>
  </sheets>
  <externalReferences>
    <externalReference r:id="rId10"/>
    <externalReference r:id="rId11"/>
  </externalReferences>
  <definedNames>
    <definedName name="_xlnm.Print_Area" localSheetId="2">帰属承諾書!$A$1:$F$27</definedName>
    <definedName name="_xlnm.Print_Area" localSheetId="7">'帰属承諾書（変更）'!$A$1:$F$27</definedName>
    <definedName name="_xlnm.Print_Area" localSheetId="4">工事写真チェックリスト!$A$1:$E$27</definedName>
    <definedName name="_xlnm.Print_Area" localSheetId="6">法定外変更申請書!$A$1:$AC$47</definedName>
    <definedName name="工_事_指_定_店_名">"ラベル指定店"</definedName>
  </definedNames>
  <calcPr calcId="162913"/>
</workbook>
</file>

<file path=xl/calcChain.xml><?xml version="1.0" encoding="utf-8"?>
<calcChain xmlns="http://schemas.openxmlformats.org/spreadsheetml/2006/main">
  <c r="C26" i="25" l="1"/>
  <c r="B26" i="25"/>
  <c r="C25" i="25"/>
  <c r="B25" i="25"/>
  <c r="C24" i="25"/>
  <c r="B24" i="25"/>
  <c r="C23" i="25"/>
  <c r="B23" i="25"/>
  <c r="B21" i="25"/>
  <c r="B20" i="25"/>
  <c r="B19" i="25"/>
  <c r="B18" i="25"/>
  <c r="D9" i="25"/>
  <c r="D7" i="25"/>
  <c r="E4" i="25"/>
  <c r="A13" i="25" s="1"/>
  <c r="C26" i="24"/>
  <c r="B26" i="24"/>
  <c r="C25" i="24"/>
  <c r="B25" i="24"/>
  <c r="C24" i="24"/>
  <c r="B24" i="24"/>
  <c r="C23" i="24"/>
  <c r="B23" i="24"/>
  <c r="B21" i="24"/>
  <c r="B20" i="24"/>
  <c r="B18" i="24"/>
  <c r="D9" i="24"/>
  <c r="D7" i="24"/>
  <c r="E4" i="24"/>
  <c r="A13" i="24" s="1"/>
  <c r="D22" i="23" l="1"/>
  <c r="S17" i="23"/>
  <c r="L17" i="23"/>
  <c r="AO11" i="23"/>
  <c r="AN17" i="23" s="1"/>
  <c r="AK11" i="23"/>
  <c r="AJ17" i="23" s="1"/>
  <c r="AG11" i="23"/>
  <c r="AF17" i="23" s="1"/>
  <c r="AD11" i="23"/>
  <c r="AC17" i="23" s="1"/>
  <c r="X11" i="23"/>
  <c r="W17" i="23" s="1"/>
  <c r="T11" i="23"/>
  <c r="P11" i="23"/>
  <c r="O17" i="23" s="1"/>
  <c r="M11" i="23"/>
  <c r="M10" i="23"/>
  <c r="M13" i="23" s="1"/>
  <c r="M9" i="23"/>
  <c r="D23" i="23" s="1"/>
  <c r="J34" i="21"/>
  <c r="N33" i="21"/>
  <c r="D33" i="21"/>
  <c r="S2" i="21"/>
  <c r="J30" i="12" l="1"/>
  <c r="H30" i="12"/>
  <c r="F30" i="12"/>
  <c r="S2" i="9" l="1"/>
  <c r="C33" i="9" l="1"/>
  <c r="C32" i="9"/>
  <c r="C31" i="9"/>
  <c r="C2" i="19" l="1"/>
  <c r="C4" i="19"/>
  <c r="C3" i="19"/>
  <c r="O26" i="12"/>
  <c r="O27" i="12"/>
  <c r="O28" i="12"/>
  <c r="O25" i="12"/>
  <c r="Z21" i="12"/>
  <c r="A4" i="12"/>
  <c r="U7" i="12"/>
  <c r="D28" i="12"/>
  <c r="D27" i="12"/>
  <c r="C34" i="9"/>
  <c r="D23" i="12"/>
  <c r="T30" i="12"/>
  <c r="R30" i="12"/>
  <c r="P30" i="12"/>
  <c r="D26" i="12"/>
  <c r="D25" i="12"/>
  <c r="F21" i="12"/>
  <c r="D20" i="12"/>
  <c r="U14" i="12"/>
  <c r="U13" i="12"/>
  <c r="U12" i="12"/>
  <c r="M35" i="9" l="1"/>
  <c r="D30" i="12"/>
  <c r="D31" i="12" s="1"/>
  <c r="N30" i="12" l="1"/>
  <c r="D33" i="12" s="1"/>
  <c r="S2" i="12" s="1"/>
</calcChain>
</file>

<file path=xl/sharedStrings.xml><?xml version="1.0" encoding="utf-8"?>
<sst xmlns="http://schemas.openxmlformats.org/spreadsheetml/2006/main" count="405" uniqueCount="245">
  <si>
    <t>号</t>
    <rPh sb="0" eb="1">
      <t>ゴウ</t>
    </rPh>
    <phoneticPr fontId="1"/>
  </si>
  <si>
    <t>年</t>
    <rPh sb="0" eb="1">
      <t>ネン</t>
    </rPh>
    <phoneticPr fontId="1"/>
  </si>
  <si>
    <t>月</t>
    <rPh sb="0" eb="1">
      <t>ガツ</t>
    </rPh>
    <phoneticPr fontId="1"/>
  </si>
  <si>
    <t>氏名</t>
    <rPh sb="0" eb="2">
      <t>シメイ</t>
    </rPh>
    <phoneticPr fontId="1"/>
  </si>
  <si>
    <t>記</t>
    <rPh sb="0" eb="1">
      <t>キ</t>
    </rPh>
    <phoneticPr fontId="1"/>
  </si>
  <si>
    <t>日</t>
    <rPh sb="0" eb="1">
      <t>ニチ</t>
    </rPh>
    <phoneticPr fontId="1"/>
  </si>
  <si>
    <t>担当者</t>
    <rPh sb="0" eb="3">
      <t>タントウシャ</t>
    </rPh>
    <phoneticPr fontId="1"/>
  </si>
  <si>
    <t>下水道課</t>
    <rPh sb="0" eb="3">
      <t>ゲスイドウ</t>
    </rPh>
    <rPh sb="3" eb="4">
      <t>カ</t>
    </rPh>
    <phoneticPr fontId="1"/>
  </si>
  <si>
    <t>から</t>
    <phoneticPr fontId="1"/>
  </si>
  <si>
    <t>まで</t>
    <phoneticPr fontId="1"/>
  </si>
  <si>
    <t>縦断図</t>
    <rPh sb="0" eb="2">
      <t>ジュウダン</t>
    </rPh>
    <rPh sb="2" eb="3">
      <t>ズ</t>
    </rPh>
    <phoneticPr fontId="1"/>
  </si>
  <si>
    <t>字絵図</t>
    <rPh sb="0" eb="1">
      <t>アザ</t>
    </rPh>
    <rPh sb="1" eb="3">
      <t>エズ</t>
    </rPh>
    <phoneticPr fontId="1"/>
  </si>
  <si>
    <t>提出書類</t>
    <rPh sb="0" eb="2">
      <t>テイシュツ</t>
    </rPh>
    <rPh sb="2" eb="4">
      <t>ショルイ</t>
    </rPh>
    <phoneticPr fontId="1"/>
  </si>
  <si>
    <t>特記事項</t>
    <rPh sb="0" eb="2">
      <t>トッキ</t>
    </rPh>
    <rPh sb="2" eb="4">
      <t>ジコウ</t>
    </rPh>
    <phoneticPr fontId="1"/>
  </si>
  <si>
    <t>提出部数</t>
    <rPh sb="0" eb="2">
      <t>テイシュツ</t>
    </rPh>
    <rPh sb="2" eb="4">
      <t>ブスウ</t>
    </rPh>
    <phoneticPr fontId="1"/>
  </si>
  <si>
    <t>位置図</t>
    <rPh sb="0" eb="3">
      <t>イチズ</t>
    </rPh>
    <phoneticPr fontId="1"/>
  </si>
  <si>
    <t>平面図</t>
    <rPh sb="0" eb="3">
      <t>ヘイメンズ</t>
    </rPh>
    <phoneticPr fontId="1"/>
  </si>
  <si>
    <t>横断図</t>
    <rPh sb="0" eb="3">
      <t>オウダンズ</t>
    </rPh>
    <phoneticPr fontId="1"/>
  </si>
  <si>
    <t>帰属承諾書</t>
    <rPh sb="0" eb="2">
      <t>キゾク</t>
    </rPh>
    <rPh sb="2" eb="5">
      <t>ショウダクショ</t>
    </rPh>
    <phoneticPr fontId="1"/>
  </si>
  <si>
    <t>看板・標識図</t>
    <rPh sb="0" eb="2">
      <t>カンバン</t>
    </rPh>
    <rPh sb="3" eb="5">
      <t>ヒョウシキ</t>
    </rPh>
    <rPh sb="5" eb="6">
      <t>ズ</t>
    </rPh>
    <phoneticPr fontId="1"/>
  </si>
  <si>
    <t>5万分の1以上</t>
    <rPh sb="1" eb="3">
      <t>マンブン</t>
    </rPh>
    <rPh sb="5" eb="7">
      <t>イジョウ</t>
    </rPh>
    <phoneticPr fontId="1"/>
  </si>
  <si>
    <t>1,000分の1以上</t>
    <rPh sb="5" eb="6">
      <t>ブン</t>
    </rPh>
    <rPh sb="8" eb="10">
      <t>イジョウ</t>
    </rPh>
    <phoneticPr fontId="1"/>
  </si>
  <si>
    <t>100分の1以上</t>
    <rPh sb="3" eb="4">
      <t>ブン</t>
    </rPh>
    <rPh sb="6" eb="8">
      <t>イジョウ</t>
    </rPh>
    <phoneticPr fontId="1"/>
  </si>
  <si>
    <t>必要に応じて</t>
    <rPh sb="0" eb="2">
      <t>ヒツヨウ</t>
    </rPh>
    <rPh sb="3" eb="4">
      <t>オウ</t>
    </rPh>
    <phoneticPr fontId="1"/>
  </si>
  <si>
    <t>自費工事を除く</t>
    <rPh sb="0" eb="2">
      <t>ジヒ</t>
    </rPh>
    <rPh sb="2" eb="4">
      <t>コウジ</t>
    </rPh>
    <rPh sb="5" eb="6">
      <t>ノゾ</t>
    </rPh>
    <phoneticPr fontId="1"/>
  </si>
  <si>
    <r>
      <t>　印刷したものを含め、以下の書類を用意し、</t>
    </r>
    <r>
      <rPr>
        <b/>
        <sz val="11"/>
        <rFont val="ＭＳ Ｐゴシック"/>
        <family val="3"/>
        <charset val="128"/>
      </rPr>
      <t>下水道課</t>
    </r>
    <r>
      <rPr>
        <sz val="11"/>
        <rFont val="ＭＳ Ｐゴシック"/>
        <family val="3"/>
        <charset val="128"/>
      </rPr>
      <t>へ提出してください。</t>
    </r>
    <rPh sb="1" eb="3">
      <t>インサツ</t>
    </rPh>
    <rPh sb="8" eb="9">
      <t>フク</t>
    </rPh>
    <rPh sb="11" eb="13">
      <t>イカ</t>
    </rPh>
    <rPh sb="14" eb="16">
      <t>ショルイ</t>
    </rPh>
    <rPh sb="17" eb="19">
      <t>ヨウイ</t>
    </rPh>
    <rPh sb="21" eb="24">
      <t>ゲスイドウ</t>
    </rPh>
    <rPh sb="24" eb="25">
      <t>カ</t>
    </rPh>
    <rPh sb="26" eb="28">
      <t>テイシュツ</t>
    </rPh>
    <phoneticPr fontId="1"/>
  </si>
  <si>
    <t>関　市　長　　様</t>
    <rPh sb="0" eb="1">
      <t>セキ</t>
    </rPh>
    <rPh sb="2" eb="3">
      <t>シ</t>
    </rPh>
    <rPh sb="4" eb="5">
      <t>ナガ</t>
    </rPh>
    <rPh sb="7" eb="8">
      <t>サマ</t>
    </rPh>
    <phoneticPr fontId="1"/>
  </si>
  <si>
    <t>工事の場所</t>
    <rPh sb="0" eb="2">
      <t>コウジ</t>
    </rPh>
    <rPh sb="3" eb="5">
      <t>バショ</t>
    </rPh>
    <phoneticPr fontId="1"/>
  </si>
  <si>
    <t>工事の種別</t>
    <rPh sb="0" eb="2">
      <t>コウジ</t>
    </rPh>
    <rPh sb="3" eb="5">
      <t>シュベツ</t>
    </rPh>
    <phoneticPr fontId="1"/>
  </si>
  <si>
    <t>工事の目的</t>
    <rPh sb="0" eb="2">
      <t>コウジ</t>
    </rPh>
    <rPh sb="3" eb="5">
      <t>モクテキ</t>
    </rPh>
    <phoneticPr fontId="1"/>
  </si>
  <si>
    <t>名称</t>
    <rPh sb="0" eb="2">
      <t>メイショウ</t>
    </rPh>
    <phoneticPr fontId="1"/>
  </si>
  <si>
    <t>長さ</t>
    <rPh sb="0" eb="1">
      <t>ナガ</t>
    </rPh>
    <phoneticPr fontId="1"/>
  </si>
  <si>
    <t>幅</t>
    <rPh sb="0" eb="1">
      <t>ハバ</t>
    </rPh>
    <phoneticPr fontId="1"/>
  </si>
  <si>
    <t>面積</t>
    <rPh sb="0" eb="2">
      <t>メンセキ</t>
    </rPh>
    <phoneticPr fontId="1"/>
  </si>
  <si>
    <t>体積</t>
    <rPh sb="0" eb="2">
      <t>タイセキ</t>
    </rPh>
    <phoneticPr fontId="1"/>
  </si>
  <si>
    <t>その他</t>
    <rPh sb="2" eb="3">
      <t>タ</t>
    </rPh>
    <phoneticPr fontId="1"/>
  </si>
  <si>
    <t>帰　属　承　諾　書</t>
    <rPh sb="0" eb="1">
      <t>キ</t>
    </rPh>
    <rPh sb="2" eb="3">
      <t>ゾク</t>
    </rPh>
    <rPh sb="4" eb="5">
      <t>ショウ</t>
    </rPh>
    <rPh sb="6" eb="7">
      <t>ダク</t>
    </rPh>
    <rPh sb="8" eb="9">
      <t>ショ</t>
    </rPh>
    <phoneticPr fontId="1"/>
  </si>
  <si>
    <t>別記様式第2号(第2条関係)</t>
    <phoneticPr fontId="1"/>
  </si>
  <si>
    <t>公共物の種別</t>
  </si>
  <si>
    <t>認定外道路等・普通河川等</t>
  </si>
  <si>
    <t>場所</t>
    <phoneticPr fontId="1"/>
  </si>
  <si>
    <t>新築等の目的</t>
  </si>
  <si>
    <t>許可の期間</t>
    <phoneticPr fontId="1"/>
  </si>
  <si>
    <t>工作物の種類</t>
    <phoneticPr fontId="1"/>
  </si>
  <si>
    <t>　　　　　　　　　</t>
    <phoneticPr fontId="1"/>
  </si>
  <si>
    <t>工作物の数量</t>
    <phoneticPr fontId="1"/>
  </si>
  <si>
    <t xml:space="preserve">　　　　　　　　　 </t>
    <phoneticPr fontId="1"/>
  </si>
  <si>
    <t>工事の期間</t>
    <phoneticPr fontId="1"/>
  </si>
  <si>
    <t>新築等の方法</t>
    <phoneticPr fontId="1"/>
  </si>
  <si>
    <t>開削工事</t>
    <phoneticPr fontId="1"/>
  </si>
  <si>
    <t>備考</t>
  </si>
  <si>
    <t>　　　(1)　見取り図(縮尺1,000分の1から5,000分の1まで)</t>
  </si>
  <si>
    <t>　　　(2)　実測平面図(縮尺500分の1まで)</t>
  </si>
  <si>
    <t>　　　(3)　縦断面図(縮尺　縦500分の1　横5,000分の1まで)</t>
  </si>
  <si>
    <t>　　　(4)　横断面図(縮尺100分の1以上で測点間隔20m以内)</t>
  </si>
  <si>
    <t>　　　(5)　構造図(縮尺100分の1以上)</t>
  </si>
  <si>
    <t>　　　(6)　字絵図</t>
  </si>
  <si>
    <t>共同出願の場合は、代表者を定め、連署すること。</t>
    <phoneticPr fontId="1"/>
  </si>
  <si>
    <t>次の図面及び土木水利委員又は地区代表者の承諾書を添付すること。ただし、市長が必要でないと認めたときは、この限りでない。</t>
    <phoneticPr fontId="1"/>
  </si>
  <si>
    <t>関市</t>
    <phoneticPr fontId="1"/>
  </si>
  <si>
    <t>規模</t>
    <rPh sb="0" eb="2">
      <t>キボ</t>
    </rPh>
    <phoneticPr fontId="1"/>
  </si>
  <si>
    <t>数量</t>
    <rPh sb="0" eb="2">
      <t>スウリョウ</t>
    </rPh>
    <phoneticPr fontId="1"/>
  </si>
  <si>
    <t>下水　第　　　　　　号</t>
  </si>
  <si>
    <t>電話</t>
    <rPh sb="0" eb="2">
      <t>デンワ</t>
    </rPh>
    <phoneticPr fontId="1"/>
  </si>
  <si>
    <t>施工者</t>
    <rPh sb="0" eb="3">
      <t>セコウシャ</t>
    </rPh>
    <phoneticPr fontId="1"/>
  </si>
  <si>
    <t>関市若草通3丁目1番地</t>
    <phoneticPr fontId="1"/>
  </si>
  <si>
    <t>0575-23-6769</t>
    <phoneticPr fontId="1"/>
  </si>
  <si>
    <t>責任者</t>
    <rPh sb="0" eb="3">
      <t>セキニンシャ</t>
    </rPh>
    <phoneticPr fontId="1"/>
  </si>
  <si>
    <t>日間）</t>
    <rPh sb="0" eb="2">
      <t>ニチカン</t>
    </rPh>
    <phoneticPr fontId="1"/>
  </si>
  <si>
    <t>まで（うち</t>
    <phoneticPr fontId="1"/>
  </si>
  <si>
    <r>
      <t>　印刷したものと工事写真を用意し、</t>
    </r>
    <r>
      <rPr>
        <b/>
        <sz val="11"/>
        <rFont val="ＭＳ Ｐゴシック"/>
        <family val="3"/>
        <charset val="128"/>
      </rPr>
      <t>本復旧まで完了してから下水道課</t>
    </r>
    <r>
      <rPr>
        <sz val="11"/>
        <rFont val="ＭＳ Ｐゴシック"/>
        <family val="3"/>
        <charset val="128"/>
      </rPr>
      <t>へ提出してください。</t>
    </r>
    <rPh sb="1" eb="3">
      <t>インサツ</t>
    </rPh>
    <rPh sb="8" eb="10">
      <t>コウジ</t>
    </rPh>
    <rPh sb="10" eb="12">
      <t>シャシン</t>
    </rPh>
    <rPh sb="13" eb="15">
      <t>ヨウイ</t>
    </rPh>
    <rPh sb="17" eb="18">
      <t>ホン</t>
    </rPh>
    <rPh sb="18" eb="20">
      <t>フッキュウ</t>
    </rPh>
    <rPh sb="22" eb="24">
      <t>カンリョウ</t>
    </rPh>
    <rPh sb="28" eb="31">
      <t>ゲスイドウ</t>
    </rPh>
    <rPh sb="31" eb="32">
      <t>カ</t>
    </rPh>
    <rPh sb="33" eb="35">
      <t>テイシュツ</t>
    </rPh>
    <phoneticPr fontId="1"/>
  </si>
  <si>
    <t>本復旧まで</t>
    <rPh sb="0" eb="1">
      <t>ホン</t>
    </rPh>
    <rPh sb="1" eb="3">
      <t>フッキュウ</t>
    </rPh>
    <phoneticPr fontId="1"/>
  </si>
  <si>
    <t>　このファイルの「関市法定外公共物工作物新築許可申請書」と「帰属承諾書」、「道路規制計画書」を印刷します。</t>
    <rPh sb="9" eb="11">
      <t>セキシ</t>
    </rPh>
    <rPh sb="11" eb="13">
      <t>ホウテイ</t>
    </rPh>
    <rPh sb="13" eb="14">
      <t>ガイ</t>
    </rPh>
    <rPh sb="14" eb="16">
      <t>コウキョウ</t>
    </rPh>
    <rPh sb="16" eb="17">
      <t>ブツ</t>
    </rPh>
    <rPh sb="17" eb="20">
      <t>コウサクブツ</t>
    </rPh>
    <rPh sb="20" eb="22">
      <t>シンチク</t>
    </rPh>
    <rPh sb="22" eb="24">
      <t>キョカ</t>
    </rPh>
    <rPh sb="24" eb="27">
      <t>シンセイショ</t>
    </rPh>
    <rPh sb="30" eb="32">
      <t>キゾク</t>
    </rPh>
    <rPh sb="32" eb="35">
      <t>ショウダクショ</t>
    </rPh>
    <rPh sb="38" eb="40">
      <t>ドウロ</t>
    </rPh>
    <rPh sb="40" eb="42">
      <t>キセイ</t>
    </rPh>
    <rPh sb="42" eb="45">
      <t>ケイカクショ</t>
    </rPh>
    <rPh sb="47" eb="49">
      <t>インサツ</t>
    </rPh>
    <phoneticPr fontId="1"/>
  </si>
  <si>
    <t>50分の1以上※1</t>
    <rPh sb="2" eb="3">
      <t>ブン</t>
    </rPh>
    <rPh sb="5" eb="7">
      <t>イジョウ</t>
    </rPh>
    <phoneticPr fontId="1"/>
  </si>
  <si>
    <t>作業区域の表示※2</t>
    <rPh sb="0" eb="2">
      <t>サギョウ</t>
    </rPh>
    <rPh sb="2" eb="4">
      <t>クイキ</t>
    </rPh>
    <rPh sb="5" eb="7">
      <t>ヒョウジ</t>
    </rPh>
    <phoneticPr fontId="1"/>
  </si>
  <si>
    <t>※1 舗装構成については事前に関市建設総務課と協議してください。</t>
    <rPh sb="12" eb="14">
      <t>ジゼン</t>
    </rPh>
    <rPh sb="15" eb="17">
      <t>セキシ</t>
    </rPh>
    <rPh sb="17" eb="19">
      <t>ケンセツ</t>
    </rPh>
    <rPh sb="19" eb="22">
      <t>ソウムカ</t>
    </rPh>
    <rPh sb="23" eb="25">
      <t>キョウギ</t>
    </rPh>
    <phoneticPr fontId="1"/>
  </si>
  <si>
    <t>許可申請書</t>
    <rPh sb="0" eb="2">
      <t>キョカ</t>
    </rPh>
    <rPh sb="2" eb="4">
      <t>シンセイ</t>
    </rPh>
    <rPh sb="4" eb="5">
      <t>ショ</t>
    </rPh>
    <phoneticPr fontId="1"/>
  </si>
  <si>
    <t>※2 交通規制については事前に警察と協議し、必要な場合に提出してください。</t>
    <rPh sb="3" eb="5">
      <t>コウツウ</t>
    </rPh>
    <rPh sb="5" eb="7">
      <t>キセイ</t>
    </rPh>
    <rPh sb="12" eb="14">
      <t>ジゼン</t>
    </rPh>
    <rPh sb="15" eb="17">
      <t>ケイサツ</t>
    </rPh>
    <rPh sb="18" eb="20">
      <t>キョウギ</t>
    </rPh>
    <rPh sb="22" eb="24">
      <t>ヒツヨウ</t>
    </rPh>
    <rPh sb="25" eb="27">
      <t>バアイ</t>
    </rPh>
    <rPh sb="28" eb="30">
      <t>テイシュツ</t>
    </rPh>
    <phoneticPr fontId="1"/>
  </si>
  <si>
    <t>●</t>
    <phoneticPr fontId="1"/>
  </si>
  <si>
    <t>※2</t>
    <phoneticPr fontId="1"/>
  </si>
  <si>
    <t>●</t>
    <phoneticPr fontId="1"/>
  </si>
  <si>
    <r>
      <t>※このファイルは、</t>
    </r>
    <r>
      <rPr>
        <b/>
        <sz val="11"/>
        <rFont val="ＭＳ Ｐゴシック"/>
        <family val="3"/>
        <charset val="128"/>
      </rPr>
      <t>左のシートから順に、着色セルに入力</t>
    </r>
    <r>
      <rPr>
        <sz val="11"/>
        <rFont val="ＭＳ Ｐゴシック"/>
        <family val="3"/>
        <charset val="128"/>
      </rPr>
      <t>していけば、右のシートの必要な個所に自動で
　項目が入力されるようになっています。</t>
    </r>
    <rPh sb="9" eb="10">
      <t>ヒダリ</t>
    </rPh>
    <rPh sb="16" eb="17">
      <t>ジュン</t>
    </rPh>
    <rPh sb="19" eb="21">
      <t>チャクショク</t>
    </rPh>
    <rPh sb="24" eb="26">
      <t>ニュウリョク</t>
    </rPh>
    <rPh sb="32" eb="33">
      <t>ミギ</t>
    </rPh>
    <rPh sb="38" eb="40">
      <t>ヒツヨウ</t>
    </rPh>
    <rPh sb="41" eb="43">
      <t>カショ</t>
    </rPh>
    <rPh sb="44" eb="46">
      <t>ジドウ</t>
    </rPh>
    <rPh sb="49" eb="51">
      <t>コウモク</t>
    </rPh>
    <rPh sb="52" eb="54">
      <t>ニュウリョク</t>
    </rPh>
    <phoneticPr fontId="1"/>
  </si>
  <si>
    <t>別記様式第13号(第8条関係)</t>
    <phoneticPr fontId="1"/>
  </si>
  <si>
    <t>住所
所在地</t>
    <rPh sb="0" eb="2">
      <t>ジュウショ</t>
    </rPh>
    <rPh sb="3" eb="6">
      <t>ショザイチ</t>
    </rPh>
    <phoneticPr fontId="1"/>
  </si>
  <si>
    <t xml:space="preserve">
(</t>
    <phoneticPr fontId="1"/>
  </si>
  <si>
    <t xml:space="preserve">
)</t>
    <phoneticPr fontId="1"/>
  </si>
  <si>
    <t>）</t>
    <phoneticPr fontId="1"/>
  </si>
  <si>
    <t>名称及び
代表者名</t>
    <phoneticPr fontId="1"/>
  </si>
  <si>
    <t>関市法定外公共物工作物等完成検査申請書</t>
    <phoneticPr fontId="1"/>
  </si>
  <si>
    <t>　次の法定外公共物の工作物等について完成検査を受けたいので、関市法定外公共物管理条例第9条の規定により申請します。</t>
    <phoneticPr fontId="1"/>
  </si>
  <si>
    <t>工作物の場所</t>
    <rPh sb="0" eb="3">
      <t>コウサクブツ</t>
    </rPh>
    <phoneticPr fontId="1"/>
  </si>
  <si>
    <t>（</t>
    <phoneticPr fontId="1"/>
  </si>
  <si>
    <t>制限行為の場所</t>
    <rPh sb="0" eb="2">
      <t>セイゲン</t>
    </rPh>
    <rPh sb="2" eb="4">
      <t>コウイ</t>
    </rPh>
    <rPh sb="5" eb="7">
      <t>バショ</t>
    </rPh>
    <phoneticPr fontId="1"/>
  </si>
  <si>
    <t>制限行為の目的</t>
    <rPh sb="0" eb="2">
      <t>セイゲン</t>
    </rPh>
    <rPh sb="2" eb="4">
      <t>コウイ</t>
    </rPh>
    <rPh sb="5" eb="7">
      <t>モクテキ</t>
    </rPh>
    <phoneticPr fontId="1"/>
  </si>
  <si>
    <t>許可年月日</t>
    <rPh sb="0" eb="2">
      <t>キョカ</t>
    </rPh>
    <rPh sb="2" eb="5">
      <t>ネンガッピ</t>
    </rPh>
    <phoneticPr fontId="1"/>
  </si>
  <si>
    <t>完成年月日</t>
    <rPh sb="0" eb="2">
      <t>カンセイ</t>
    </rPh>
    <rPh sb="2" eb="5">
      <t>ネンガッピ</t>
    </rPh>
    <phoneticPr fontId="1"/>
  </si>
  <si>
    <t>許可指令番号</t>
    <rPh sb="0" eb="2">
      <t>キョカ</t>
    </rPh>
    <rPh sb="2" eb="4">
      <t>シレイ</t>
    </rPh>
    <rPh sb="4" eb="6">
      <t>バンゴウ</t>
    </rPh>
    <phoneticPr fontId="1"/>
  </si>
  <si>
    <t>第</t>
    <rPh sb="0" eb="1">
      <t>ダイ</t>
    </rPh>
    <phoneticPr fontId="1"/>
  </si>
  <si>
    <t>完成検査申請書</t>
    <rPh sb="0" eb="2">
      <t>カンセイ</t>
    </rPh>
    <rPh sb="2" eb="4">
      <t>ケンサ</t>
    </rPh>
    <rPh sb="4" eb="7">
      <t>シンセイショ</t>
    </rPh>
    <phoneticPr fontId="1"/>
  </si>
  <si>
    <t>別記様式第13号</t>
    <rPh sb="0" eb="2">
      <t>ベッキ</t>
    </rPh>
    <rPh sb="2" eb="4">
      <t>ヨウシキ</t>
    </rPh>
    <rPh sb="4" eb="5">
      <t>ダイ</t>
    </rPh>
    <rPh sb="7" eb="8">
      <t>ゴウ</t>
    </rPh>
    <phoneticPr fontId="1"/>
  </si>
  <si>
    <t>・占用期間は申請年度を含む5年間です。</t>
    <rPh sb="1" eb="3">
      <t>センヨウ</t>
    </rPh>
    <rPh sb="3" eb="5">
      <t>キカン</t>
    </rPh>
    <rPh sb="6" eb="8">
      <t>シンセイ</t>
    </rPh>
    <rPh sb="8" eb="10">
      <t>ネンド</t>
    </rPh>
    <rPh sb="11" eb="12">
      <t>フク</t>
    </rPh>
    <rPh sb="14" eb="16">
      <t>ネンカン</t>
    </rPh>
    <phoneticPr fontId="1"/>
  </si>
  <si>
    <t>別記様式第2号</t>
    <rPh sb="0" eb="2">
      <t>ベッキ</t>
    </rPh>
    <rPh sb="2" eb="4">
      <t>ヨウシキ</t>
    </rPh>
    <rPh sb="4" eb="5">
      <t>ダイ</t>
    </rPh>
    <rPh sb="6" eb="7">
      <t>ゴウ</t>
    </rPh>
    <phoneticPr fontId="1"/>
  </si>
  <si>
    <t>構造図・断面図</t>
    <rPh sb="0" eb="3">
      <t>コウゾウズ</t>
    </rPh>
    <rPh sb="4" eb="7">
      <t>ダンメンズ</t>
    </rPh>
    <phoneticPr fontId="1"/>
  </si>
  <si>
    <t>1,000分の1</t>
    <rPh sb="5" eb="6">
      <t>ブン</t>
    </rPh>
    <phoneticPr fontId="1"/>
  </si>
  <si>
    <t>　関市長　様</t>
    <phoneticPr fontId="1"/>
  </si>
  <si>
    <t>　次のとおり法定外公共物の新築等に係る許可を受けたいので、関市法定外公共物管理条例第4条第1項の規定により申請します。</t>
    <rPh sb="1" eb="2">
      <t>ツギ</t>
    </rPh>
    <rPh sb="6" eb="8">
      <t>ホウテイ</t>
    </rPh>
    <rPh sb="8" eb="9">
      <t>ガイ</t>
    </rPh>
    <rPh sb="9" eb="11">
      <t>コウキョウ</t>
    </rPh>
    <rPh sb="11" eb="12">
      <t>ブツ</t>
    </rPh>
    <rPh sb="13" eb="15">
      <t>シンチク</t>
    </rPh>
    <rPh sb="15" eb="16">
      <t>トウ</t>
    </rPh>
    <rPh sb="17" eb="18">
      <t>カカ</t>
    </rPh>
    <rPh sb="19" eb="21">
      <t>キョカ</t>
    </rPh>
    <rPh sb="22" eb="23">
      <t>ウ</t>
    </rPh>
    <rPh sb="29" eb="31">
      <t>セキシ</t>
    </rPh>
    <rPh sb="31" eb="33">
      <t>ホウテイ</t>
    </rPh>
    <rPh sb="33" eb="34">
      <t>ガイ</t>
    </rPh>
    <rPh sb="34" eb="36">
      <t>コウキョウ</t>
    </rPh>
    <rPh sb="36" eb="37">
      <t>ブツ</t>
    </rPh>
    <rPh sb="37" eb="39">
      <t>カンリ</t>
    </rPh>
    <rPh sb="39" eb="41">
      <t>ジョウレイ</t>
    </rPh>
    <rPh sb="41" eb="42">
      <t>ダイ</t>
    </rPh>
    <rPh sb="43" eb="44">
      <t>ジョウ</t>
    </rPh>
    <rPh sb="44" eb="45">
      <t>ダイ</t>
    </rPh>
    <rPh sb="46" eb="47">
      <t>コウ</t>
    </rPh>
    <rPh sb="48" eb="50">
      <t>キテイ</t>
    </rPh>
    <rPh sb="53" eb="55">
      <t>シンセイ</t>
    </rPh>
    <phoneticPr fontId="1"/>
  </si>
  <si>
    <t>許　　可　　日</t>
    <rPh sb="0" eb="1">
      <t>モト</t>
    </rPh>
    <rPh sb="3" eb="4">
      <t>カ</t>
    </rPh>
    <rPh sb="6" eb="7">
      <t>ビ</t>
    </rPh>
    <phoneticPr fontId="1"/>
  </si>
  <si>
    <t>道路規制計画書</t>
    <rPh sb="0" eb="2">
      <t>ドウロ</t>
    </rPh>
    <rPh sb="2" eb="4">
      <t>キセイ</t>
    </rPh>
    <rPh sb="4" eb="6">
      <t>ケイカク</t>
    </rPh>
    <rPh sb="6" eb="7">
      <t>ショ</t>
    </rPh>
    <phoneticPr fontId="1"/>
  </si>
  <si>
    <t>関市法定外公共物工作物新築(改築・除却)許可申請書</t>
    <phoneticPr fontId="1"/>
  </si>
  <si>
    <t>施設又は工作物等の名称及び数量</t>
    <rPh sb="0" eb="2">
      <t>シセツ</t>
    </rPh>
    <rPh sb="2" eb="3">
      <t>マタ</t>
    </rPh>
    <rPh sb="4" eb="7">
      <t>コウサクブツ</t>
    </rPh>
    <rPh sb="7" eb="8">
      <t>トウ</t>
    </rPh>
    <rPh sb="9" eb="11">
      <t>メイショウ</t>
    </rPh>
    <rPh sb="11" eb="12">
      <t>オヨ</t>
    </rPh>
    <rPh sb="13" eb="15">
      <t>スウリョウ</t>
    </rPh>
    <phoneticPr fontId="1"/>
  </si>
  <si>
    <t>交通規制図</t>
    <rPh sb="0" eb="2">
      <t>コウツウ</t>
    </rPh>
    <rPh sb="2" eb="4">
      <t>キセイ</t>
    </rPh>
    <rPh sb="4" eb="5">
      <t>ズ</t>
    </rPh>
    <phoneticPr fontId="1"/>
  </si>
  <si>
    <t>看板配置・迂回路明記※2</t>
    <rPh sb="0" eb="2">
      <t>カンバン</t>
    </rPh>
    <rPh sb="2" eb="4">
      <t>ハイチ</t>
    </rPh>
    <rPh sb="5" eb="8">
      <t>ウカイロ</t>
    </rPh>
    <rPh sb="8" eb="10">
      <t>メイキ</t>
    </rPh>
    <phoneticPr fontId="1"/>
  </si>
  <si>
    <t>法定外公共物工作物新築許可申請の必要書類</t>
    <rPh sb="0" eb="2">
      <t>ホウテイ</t>
    </rPh>
    <rPh sb="2" eb="3">
      <t>ガイ</t>
    </rPh>
    <rPh sb="3" eb="5">
      <t>コウキョウ</t>
    </rPh>
    <rPh sb="5" eb="6">
      <t>ブツ</t>
    </rPh>
    <rPh sb="6" eb="9">
      <t>コウサクブツ</t>
    </rPh>
    <rPh sb="9" eb="11">
      <t>シンチク</t>
    </rPh>
    <rPh sb="13" eb="15">
      <t>シンセイ</t>
    </rPh>
    <rPh sb="16" eb="18">
      <t>ヒツヨウ</t>
    </rPh>
    <rPh sb="18" eb="20">
      <t>ショルイ</t>
    </rPh>
    <phoneticPr fontId="1"/>
  </si>
  <si>
    <t>法定外公共物工作物完成後の必要書類</t>
    <rPh sb="0" eb="2">
      <t>ホウテイ</t>
    </rPh>
    <rPh sb="2" eb="3">
      <t>ガイ</t>
    </rPh>
    <rPh sb="3" eb="5">
      <t>コウキョウ</t>
    </rPh>
    <rPh sb="5" eb="6">
      <t>ブツ</t>
    </rPh>
    <rPh sb="6" eb="9">
      <t>コウサクブツ</t>
    </rPh>
    <rPh sb="9" eb="11">
      <t>カンセイ</t>
    </rPh>
    <rPh sb="11" eb="12">
      <t>ゴ</t>
    </rPh>
    <rPh sb="13" eb="15">
      <t>ヒツヨウ</t>
    </rPh>
    <rPh sb="15" eb="17">
      <t>ショルイ</t>
    </rPh>
    <phoneticPr fontId="1"/>
  </si>
  <si>
    <t>　このファイルの「完成検査申請書」を印刷します。</t>
    <rPh sb="9" eb="11">
      <t>カンセイ</t>
    </rPh>
    <rPh sb="11" eb="13">
      <t>ケンサ</t>
    </rPh>
    <rPh sb="13" eb="16">
      <t>シンセイショ</t>
    </rPh>
    <rPh sb="18" eb="20">
      <t>インサツ</t>
    </rPh>
    <phoneticPr fontId="1"/>
  </si>
  <si>
    <t>　完成検査申請書が提出されないと、工事完成後2年を経過した後も農道・水路等の補修工事を求められます。
　また、工事に欠陥などがあり、それを原因とする事故等が発生した場合は、被害者から損害賠償を求められることがあります。</t>
    <rPh sb="1" eb="3">
      <t>カンセイ</t>
    </rPh>
    <rPh sb="3" eb="5">
      <t>ケンサ</t>
    </rPh>
    <rPh sb="5" eb="8">
      <t>シンセイショ</t>
    </rPh>
    <rPh sb="9" eb="11">
      <t>テイシュツ</t>
    </rPh>
    <rPh sb="17" eb="19">
      <t>コウジ</t>
    </rPh>
    <rPh sb="19" eb="21">
      <t>カンセイ</t>
    </rPh>
    <rPh sb="21" eb="22">
      <t>ゴ</t>
    </rPh>
    <rPh sb="23" eb="24">
      <t>ネン</t>
    </rPh>
    <rPh sb="25" eb="27">
      <t>ケイカ</t>
    </rPh>
    <rPh sb="29" eb="30">
      <t>アト</t>
    </rPh>
    <rPh sb="31" eb="33">
      <t>ノウドウ</t>
    </rPh>
    <rPh sb="34" eb="36">
      <t>スイロ</t>
    </rPh>
    <rPh sb="36" eb="37">
      <t>トウ</t>
    </rPh>
    <rPh sb="38" eb="40">
      <t>ホシュウ</t>
    </rPh>
    <rPh sb="40" eb="42">
      <t>コウジ</t>
    </rPh>
    <rPh sb="43" eb="44">
      <t>モト</t>
    </rPh>
    <phoneticPr fontId="1"/>
  </si>
  <si>
    <t>◆</t>
    <phoneticPr fontId="1"/>
  </si>
  <si>
    <t>法定外公共物工作物新築許可申請の注意点</t>
    <rPh sb="0" eb="2">
      <t>ホウテイ</t>
    </rPh>
    <rPh sb="2" eb="3">
      <t>ガイ</t>
    </rPh>
    <rPh sb="3" eb="5">
      <t>コウキョウ</t>
    </rPh>
    <rPh sb="5" eb="6">
      <t>ブツ</t>
    </rPh>
    <rPh sb="6" eb="9">
      <t>コウサクブツ</t>
    </rPh>
    <rPh sb="9" eb="11">
      <t>シンチク</t>
    </rPh>
    <rPh sb="11" eb="13">
      <t>キョカ</t>
    </rPh>
    <rPh sb="13" eb="15">
      <t>シンセイ</t>
    </rPh>
    <rPh sb="16" eb="19">
      <t>チュウイテン</t>
    </rPh>
    <phoneticPr fontId="1"/>
  </si>
  <si>
    <t>農道・水路等で上水道・下水道管工事を施工する場合の手続き</t>
    <rPh sb="0" eb="2">
      <t>ノウドウ</t>
    </rPh>
    <rPh sb="3" eb="5">
      <t>スイロ</t>
    </rPh>
    <rPh sb="5" eb="6">
      <t>トウ</t>
    </rPh>
    <rPh sb="7" eb="10">
      <t>ジョウスイドウ</t>
    </rPh>
    <rPh sb="11" eb="14">
      <t>ゲスイドウ</t>
    </rPh>
    <rPh sb="14" eb="15">
      <t>カン</t>
    </rPh>
    <rPh sb="15" eb="17">
      <t>コウジ</t>
    </rPh>
    <rPh sb="18" eb="20">
      <t>セコウ</t>
    </rPh>
    <rPh sb="22" eb="24">
      <t>バアイ</t>
    </rPh>
    <rPh sb="25" eb="27">
      <t>テツヅ</t>
    </rPh>
    <phoneticPr fontId="1"/>
  </si>
  <si>
    <t>上下水道取出し工事写真　チェックリスト</t>
    <rPh sb="0" eb="2">
      <t>ジョウゲ</t>
    </rPh>
    <rPh sb="2" eb="4">
      <t>スイドウ</t>
    </rPh>
    <rPh sb="4" eb="6">
      <t>トリダ</t>
    </rPh>
    <rPh sb="7" eb="9">
      <t>コウジ</t>
    </rPh>
    <rPh sb="9" eb="11">
      <t>シャシン</t>
    </rPh>
    <phoneticPr fontId="4"/>
  </si>
  <si>
    <t>占用許可番号</t>
    <rPh sb="0" eb="2">
      <t>センヨウ</t>
    </rPh>
    <rPh sb="2" eb="4">
      <t>キョカ</t>
    </rPh>
    <rPh sb="4" eb="6">
      <t>バンゴウ</t>
    </rPh>
    <phoneticPr fontId="4"/>
  </si>
  <si>
    <t>占用場所</t>
    <rPh sb="0" eb="2">
      <t>センヨウ</t>
    </rPh>
    <rPh sb="2" eb="4">
      <t>バショ</t>
    </rPh>
    <phoneticPr fontId="4"/>
  </si>
  <si>
    <t>道路番号</t>
    <rPh sb="0" eb="2">
      <t>ドウロ</t>
    </rPh>
    <rPh sb="2" eb="4">
      <t>バンゴウ</t>
    </rPh>
    <phoneticPr fontId="4"/>
  </si>
  <si>
    <t>施工内容</t>
    <rPh sb="0" eb="2">
      <t>セコウ</t>
    </rPh>
    <rPh sb="2" eb="4">
      <t>ナイヨウ</t>
    </rPh>
    <phoneticPr fontId="4"/>
  </si>
  <si>
    <t>チェック項目</t>
    <rPh sb="4" eb="6">
      <t>コウモク</t>
    </rPh>
    <phoneticPr fontId="4"/>
  </si>
  <si>
    <t>着工前</t>
    <rPh sb="0" eb="2">
      <t>チャッコウ</t>
    </rPh>
    <rPh sb="2" eb="3">
      <t>マエ</t>
    </rPh>
    <phoneticPr fontId="4"/>
  </si>
  <si>
    <t>一次カッター
（掘削部）</t>
    <rPh sb="0" eb="2">
      <t>イチジ</t>
    </rPh>
    <rPh sb="8" eb="10">
      <t>クッサク</t>
    </rPh>
    <rPh sb="10" eb="11">
      <t>ブ</t>
    </rPh>
    <phoneticPr fontId="4"/>
  </si>
  <si>
    <t>掘削</t>
    <rPh sb="0" eb="2">
      <t>クッサク</t>
    </rPh>
    <phoneticPr fontId="4"/>
  </si>
  <si>
    <t>保護砂</t>
    <rPh sb="0" eb="2">
      <t>ホゴ</t>
    </rPh>
    <rPh sb="2" eb="3">
      <t>スナ</t>
    </rPh>
    <phoneticPr fontId="4"/>
  </si>
  <si>
    <t>埋戻し</t>
    <rPh sb="0" eb="2">
      <t>ウメモド</t>
    </rPh>
    <phoneticPr fontId="4"/>
  </si>
  <si>
    <t>仮舗装復旧</t>
    <rPh sb="0" eb="1">
      <t>カリ</t>
    </rPh>
    <rPh sb="1" eb="3">
      <t>ホソウ</t>
    </rPh>
    <rPh sb="3" eb="5">
      <t>フッキュウ</t>
    </rPh>
    <phoneticPr fontId="4"/>
  </si>
  <si>
    <t>二次カッター
（影響部）</t>
    <rPh sb="0" eb="2">
      <t>ニジ</t>
    </rPh>
    <rPh sb="8" eb="10">
      <t>エイキョウ</t>
    </rPh>
    <rPh sb="10" eb="11">
      <t>ブ</t>
    </rPh>
    <phoneticPr fontId="4"/>
  </si>
  <si>
    <t>本舗装復旧</t>
    <rPh sb="0" eb="1">
      <t>ホン</t>
    </rPh>
    <rPh sb="1" eb="3">
      <t>ホソウ</t>
    </rPh>
    <rPh sb="3" eb="5">
      <t>フッキュウ</t>
    </rPh>
    <phoneticPr fontId="4"/>
  </si>
  <si>
    <t>幹線道路舗装</t>
    <rPh sb="0" eb="2">
      <t>カンセン</t>
    </rPh>
    <rPh sb="2" eb="4">
      <t>ドウロ</t>
    </rPh>
    <rPh sb="4" eb="6">
      <t>ホソウ</t>
    </rPh>
    <phoneticPr fontId="4"/>
  </si>
  <si>
    <t>コンクリート根巻</t>
    <rPh sb="6" eb="7">
      <t>ネ</t>
    </rPh>
    <rPh sb="7" eb="8">
      <t>マキ</t>
    </rPh>
    <phoneticPr fontId="4"/>
  </si>
  <si>
    <t>完成写真</t>
    <rPh sb="0" eb="2">
      <t>カンセイ</t>
    </rPh>
    <rPh sb="2" eb="4">
      <t>シャシン</t>
    </rPh>
    <phoneticPr fontId="4"/>
  </si>
  <si>
    <t>※該当しない項目がある場合は、確認欄に「－」を記入すること。</t>
    <rPh sb="1" eb="3">
      <t>ガイトウ</t>
    </rPh>
    <rPh sb="6" eb="8">
      <t>コウモク</t>
    </rPh>
    <rPh sb="11" eb="13">
      <t>バアイ</t>
    </rPh>
    <rPh sb="15" eb="17">
      <t>カクニン</t>
    </rPh>
    <rPh sb="17" eb="18">
      <t>ラン</t>
    </rPh>
    <rPh sb="23" eb="25">
      <t>キニュウ</t>
    </rPh>
    <phoneticPr fontId="4"/>
  </si>
  <si>
    <t>※確認欄（施工者）に検符したものを完了届に添付して提出すること。</t>
    <rPh sb="1" eb="3">
      <t>カクニン</t>
    </rPh>
    <rPh sb="3" eb="4">
      <t>ラン</t>
    </rPh>
    <rPh sb="5" eb="7">
      <t>セコウ</t>
    </rPh>
    <rPh sb="7" eb="8">
      <t>シャ</t>
    </rPh>
    <rPh sb="10" eb="11">
      <t>ケン</t>
    </rPh>
    <rPh sb="11" eb="12">
      <t>プ</t>
    </rPh>
    <rPh sb="17" eb="19">
      <t>カンリョウ</t>
    </rPh>
    <rPh sb="19" eb="20">
      <t>トドケ</t>
    </rPh>
    <rPh sb="21" eb="23">
      <t>テンプ</t>
    </rPh>
    <rPh sb="25" eb="27">
      <t>テイシュツ</t>
    </rPh>
    <phoneticPr fontId="4"/>
  </si>
  <si>
    <t>チェックリスト</t>
    <phoneticPr fontId="1"/>
  </si>
  <si>
    <t>工事写真(道路管理者提出用)</t>
    <rPh sb="0" eb="2">
      <t>コウジ</t>
    </rPh>
    <rPh sb="2" eb="4">
      <t>シャシン</t>
    </rPh>
    <rPh sb="5" eb="7">
      <t>ドウロ</t>
    </rPh>
    <rPh sb="7" eb="10">
      <t>カンリシャ</t>
    </rPh>
    <rPh sb="10" eb="13">
      <t>テイシュツヨウ</t>
    </rPh>
    <phoneticPr fontId="1"/>
  </si>
  <si>
    <t>確認
(施工者)</t>
    <rPh sb="0" eb="2">
      <t>カクニン</t>
    </rPh>
    <rPh sb="4" eb="6">
      <t>セコウ</t>
    </rPh>
    <rPh sb="6" eb="7">
      <t>シャ</t>
    </rPh>
    <phoneticPr fontId="4"/>
  </si>
  <si>
    <t>確認
(市)</t>
    <rPh sb="0" eb="2">
      <t>カクニン</t>
    </rPh>
    <rPh sb="4" eb="5">
      <t>シ</t>
    </rPh>
    <phoneticPr fontId="4"/>
  </si>
  <si>
    <t>施工箇所の状況が確認できるか。</t>
    <rPh sb="0" eb="2">
      <t>セコウ</t>
    </rPh>
    <rPh sb="2" eb="4">
      <t>カショ</t>
    </rPh>
    <rPh sb="5" eb="7">
      <t>ジョウキョウ</t>
    </rPh>
    <rPh sb="8" eb="10">
      <t>カクニン</t>
    </rPh>
    <phoneticPr fontId="4"/>
  </si>
  <si>
    <t>○</t>
    <phoneticPr fontId="4"/>
  </si>
  <si>
    <t>カッター幅がスケール等で確認できるか。</t>
    <rPh sb="4" eb="5">
      <t>ハバ</t>
    </rPh>
    <rPh sb="10" eb="11">
      <t>トウ</t>
    </rPh>
    <rPh sb="12" eb="14">
      <t>カクニン</t>
    </rPh>
    <phoneticPr fontId="4"/>
  </si>
  <si>
    <t>－</t>
    <phoneticPr fontId="4"/>
  </si>
  <si>
    <t>許可書の計画掘削幅と一致しているか。</t>
    <rPh sb="0" eb="2">
      <t>キョカ</t>
    </rPh>
    <rPh sb="2" eb="3">
      <t>ショ</t>
    </rPh>
    <rPh sb="6" eb="8">
      <t>クッサク</t>
    </rPh>
    <rPh sb="8" eb="9">
      <t>ハバ</t>
    </rPh>
    <phoneticPr fontId="4"/>
  </si>
  <si>
    <t>×</t>
    <phoneticPr fontId="4"/>
  </si>
  <si>
    <t>掘削幅がスケール等で確認できるか。</t>
    <rPh sb="0" eb="2">
      <t>クッサク</t>
    </rPh>
    <rPh sb="2" eb="3">
      <t>ハバ</t>
    </rPh>
    <rPh sb="8" eb="9">
      <t>トウ</t>
    </rPh>
    <rPh sb="10" eb="12">
      <t>カクニン</t>
    </rPh>
    <phoneticPr fontId="4"/>
  </si>
  <si>
    <t>許可書の掘削幅と一致しているか。</t>
    <rPh sb="4" eb="6">
      <t>クッサク</t>
    </rPh>
    <rPh sb="6" eb="7">
      <t>ハバ</t>
    </rPh>
    <phoneticPr fontId="4"/>
  </si>
  <si>
    <t>配管状況</t>
    <rPh sb="0" eb="2">
      <t>ハイカン</t>
    </rPh>
    <rPh sb="2" eb="4">
      <t>ジョウキョウ</t>
    </rPh>
    <phoneticPr fontId="4"/>
  </si>
  <si>
    <t>給水装置の上水道本管との接続部分と配管状況が確認できるか。</t>
    <rPh sb="0" eb="2">
      <t>キュウスイ</t>
    </rPh>
    <rPh sb="2" eb="4">
      <t>ソウチ</t>
    </rPh>
    <rPh sb="5" eb="8">
      <t>ジョウスイドウ</t>
    </rPh>
    <rPh sb="8" eb="10">
      <t>ホンカン</t>
    </rPh>
    <rPh sb="12" eb="14">
      <t>セツゾク</t>
    </rPh>
    <rPh sb="14" eb="16">
      <t>ブブン</t>
    </rPh>
    <rPh sb="17" eb="19">
      <t>ハイカン</t>
    </rPh>
    <rPh sb="19" eb="21">
      <t>ジョウキョウ</t>
    </rPh>
    <rPh sb="22" eb="24">
      <t>カクニン</t>
    </rPh>
    <phoneticPr fontId="4"/>
  </si>
  <si>
    <t>排水設備の下水道本管との接続部分と配管状況が確認できるか。</t>
    <rPh sb="0" eb="2">
      <t>ハイスイ</t>
    </rPh>
    <rPh sb="2" eb="4">
      <t>セツビ</t>
    </rPh>
    <rPh sb="5" eb="8">
      <t>ゲスイドウ</t>
    </rPh>
    <rPh sb="8" eb="10">
      <t>ホンカン</t>
    </rPh>
    <rPh sb="12" eb="14">
      <t>セツゾク</t>
    </rPh>
    <rPh sb="14" eb="16">
      <t>ブブン</t>
    </rPh>
    <rPh sb="17" eb="19">
      <t>ハイカン</t>
    </rPh>
    <rPh sb="19" eb="21">
      <t>ジョウキョウ</t>
    </rPh>
    <rPh sb="22" eb="24">
      <t>カクニン</t>
    </rPh>
    <phoneticPr fontId="4"/>
  </si>
  <si>
    <t>保護砂の施工状況が確認できるか。</t>
    <rPh sb="0" eb="2">
      <t>ホゴ</t>
    </rPh>
    <rPh sb="2" eb="3">
      <t>スナ</t>
    </rPh>
    <rPh sb="4" eb="6">
      <t>セコウ</t>
    </rPh>
    <rPh sb="6" eb="8">
      <t>ジョウキョウ</t>
    </rPh>
    <rPh sb="9" eb="11">
      <t>カクニン</t>
    </rPh>
    <phoneticPr fontId="4"/>
  </si>
  <si>
    <t>各層２０ｃｍごとに締固め状況が確認できるか。</t>
    <rPh sb="0" eb="2">
      <t>カクソウ</t>
    </rPh>
    <rPh sb="9" eb="11">
      <t>シメカタ</t>
    </rPh>
    <rPh sb="12" eb="14">
      <t>ジョウキョウ</t>
    </rPh>
    <rPh sb="15" eb="17">
      <t>カクニン</t>
    </rPh>
    <phoneticPr fontId="4"/>
  </si>
  <si>
    <t>仮舗装の施工が確認できるか。</t>
    <rPh sb="0" eb="1">
      <t>カリ</t>
    </rPh>
    <rPh sb="1" eb="3">
      <t>ホソウ</t>
    </rPh>
    <rPh sb="4" eb="6">
      <t>セコウ</t>
    </rPh>
    <rPh sb="7" eb="9">
      <t>カクニン</t>
    </rPh>
    <phoneticPr fontId="4"/>
  </si>
  <si>
    <t>カッター幅（掘削部周囲から３０センチ）がスケールで確認できるか。</t>
    <rPh sb="4" eb="5">
      <t>ハバ</t>
    </rPh>
    <rPh sb="6" eb="8">
      <t>クッサク</t>
    </rPh>
    <rPh sb="8" eb="9">
      <t>ブ</t>
    </rPh>
    <rPh sb="9" eb="11">
      <t>シュウイ</t>
    </rPh>
    <rPh sb="25" eb="27">
      <t>カクニン</t>
    </rPh>
    <phoneticPr fontId="4"/>
  </si>
  <si>
    <t>舗装厚（ｔ＝５０）が確認できるか。</t>
    <rPh sb="0" eb="2">
      <t>ホソウ</t>
    </rPh>
    <rPh sb="2" eb="3">
      <t>アツ</t>
    </rPh>
    <rPh sb="10" eb="12">
      <t>カクニン</t>
    </rPh>
    <phoneticPr fontId="4"/>
  </si>
  <si>
    <t>復旧舗装端から５０センチ以内に舗装継ぎ目、路肩がないか。</t>
    <rPh sb="0" eb="2">
      <t>フッキュウ</t>
    </rPh>
    <rPh sb="2" eb="4">
      <t>ホソウ</t>
    </rPh>
    <rPh sb="4" eb="5">
      <t>タン</t>
    </rPh>
    <rPh sb="12" eb="14">
      <t>イナイ</t>
    </rPh>
    <rPh sb="15" eb="17">
      <t>ホソウ</t>
    </rPh>
    <rPh sb="17" eb="18">
      <t>ツ</t>
    </rPh>
    <rPh sb="19" eb="20">
      <t>メ</t>
    </rPh>
    <rPh sb="21" eb="22">
      <t>ミチ</t>
    </rPh>
    <rPh sb="22" eb="23">
      <t>カタ</t>
    </rPh>
    <phoneticPr fontId="4"/>
  </si>
  <si>
    <t>瀝青安定処理の施工状況が確認できるか。</t>
    <rPh sb="0" eb="2">
      <t>レキセイ</t>
    </rPh>
    <rPh sb="2" eb="4">
      <t>アンテイ</t>
    </rPh>
    <rPh sb="4" eb="6">
      <t>ショリ</t>
    </rPh>
    <rPh sb="7" eb="9">
      <t>セコウ</t>
    </rPh>
    <rPh sb="9" eb="11">
      <t>ジョウキョウ</t>
    </rPh>
    <rPh sb="12" eb="14">
      <t>カクニン</t>
    </rPh>
    <phoneticPr fontId="4"/>
  </si>
  <si>
    <t>現況が瀝青安定処理未実施であった場合、舗装断面で未実施であることが確認できるか。</t>
    <rPh sb="0" eb="2">
      <t>ゲンキョウ</t>
    </rPh>
    <rPh sb="3" eb="5">
      <t>レキセイ</t>
    </rPh>
    <rPh sb="5" eb="7">
      <t>アンテイ</t>
    </rPh>
    <rPh sb="7" eb="9">
      <t>ショリ</t>
    </rPh>
    <rPh sb="9" eb="12">
      <t>ミジッシ</t>
    </rPh>
    <rPh sb="16" eb="18">
      <t>バアイ</t>
    </rPh>
    <rPh sb="19" eb="21">
      <t>ホソウ</t>
    </rPh>
    <rPh sb="21" eb="22">
      <t>ダン</t>
    </rPh>
    <rPh sb="22" eb="23">
      <t>メン</t>
    </rPh>
    <rPh sb="24" eb="27">
      <t>ミジッシ</t>
    </rPh>
    <rPh sb="33" eb="35">
      <t>カクニン</t>
    </rPh>
    <phoneticPr fontId="4"/>
  </si>
  <si>
    <t>基礎工の施工が確認できるか。</t>
    <rPh sb="0" eb="2">
      <t>キソ</t>
    </rPh>
    <rPh sb="2" eb="3">
      <t>コウ</t>
    </rPh>
    <rPh sb="4" eb="6">
      <t>セコウ</t>
    </rPh>
    <rPh sb="7" eb="9">
      <t>カクニン</t>
    </rPh>
    <phoneticPr fontId="4"/>
  </si>
  <si>
    <t>根巻コンクリートの辺長が確認できるか。</t>
    <rPh sb="0" eb="1">
      <t>ネ</t>
    </rPh>
    <rPh sb="1" eb="2">
      <t>マキ</t>
    </rPh>
    <rPh sb="9" eb="11">
      <t>ヘンチョウ</t>
    </rPh>
    <rPh sb="12" eb="14">
      <t>カクニン</t>
    </rPh>
    <phoneticPr fontId="4"/>
  </si>
  <si>
    <t>　地先</t>
    <rPh sb="1" eb="2">
      <t>チ</t>
    </rPh>
    <rPh sb="2" eb="3">
      <t>サキ</t>
    </rPh>
    <phoneticPr fontId="1"/>
  </si>
  <si>
    <t>下水道課長</t>
    <rPh sb="0" eb="2">
      <t>ゲスイ</t>
    </rPh>
    <rPh sb="2" eb="3">
      <t>ドウ</t>
    </rPh>
    <rPh sb="3" eb="4">
      <t>カ</t>
    </rPh>
    <rPh sb="4" eb="5">
      <t>チョウ</t>
    </rPh>
    <phoneticPr fontId="1"/>
  </si>
  <si>
    <t>関市指令建法占</t>
    <rPh sb="0" eb="1">
      <t>セキ</t>
    </rPh>
    <rPh sb="1" eb="2">
      <t>シ</t>
    </rPh>
    <rPh sb="2" eb="4">
      <t>シレイ</t>
    </rPh>
    <rPh sb="4" eb="5">
      <t>ケン</t>
    </rPh>
    <rPh sb="5" eb="6">
      <t>ホウ</t>
    </rPh>
    <rPh sb="6" eb="7">
      <t>セン</t>
    </rPh>
    <phoneticPr fontId="1"/>
  </si>
  <si>
    <t>年</t>
    <rPh sb="0" eb="1">
      <t>ネン</t>
    </rPh>
    <phoneticPr fontId="1"/>
  </si>
  <si>
    <t>月</t>
    <rPh sb="0" eb="1">
      <t>ツキ</t>
    </rPh>
    <phoneticPr fontId="1"/>
  </si>
  <si>
    <t>日</t>
    <rPh sb="0" eb="1">
      <t>ニチ</t>
    </rPh>
    <phoneticPr fontId="1"/>
  </si>
  <si>
    <r>
      <t>・</t>
    </r>
    <r>
      <rPr>
        <b/>
        <sz val="11"/>
        <rFont val="ＭＳ Ｐゴシック"/>
        <family val="3"/>
        <charset val="128"/>
      </rPr>
      <t>法定外公共物工作物新築許可申請は、下水道課長</t>
    </r>
    <r>
      <rPr>
        <b/>
        <sz val="11"/>
        <rFont val="ＭＳ Ｐゴシック"/>
        <family val="3"/>
        <charset val="128"/>
      </rPr>
      <t>名で関市に申請します。</t>
    </r>
    <r>
      <rPr>
        <sz val="11"/>
        <rFont val="ＭＳ Ｐゴシック"/>
        <family val="3"/>
        <charset val="128"/>
      </rPr>
      <t>施主や施工業者、関市長ではありません。</t>
    </r>
    <rPh sb="1" eb="3">
      <t>ホウテイ</t>
    </rPh>
    <rPh sb="3" eb="4">
      <t>ガイ</t>
    </rPh>
    <rPh sb="4" eb="6">
      <t>コウキョウ</t>
    </rPh>
    <rPh sb="6" eb="7">
      <t>ブツ</t>
    </rPh>
    <rPh sb="7" eb="10">
      <t>コウサクブツ</t>
    </rPh>
    <rPh sb="10" eb="12">
      <t>シンチク</t>
    </rPh>
    <rPh sb="12" eb="14">
      <t>キョカ</t>
    </rPh>
    <rPh sb="14" eb="16">
      <t>シンセイ</t>
    </rPh>
    <rPh sb="18" eb="21">
      <t>ゲスイドウ</t>
    </rPh>
    <rPh sb="21" eb="23">
      <t>カチョウ</t>
    </rPh>
    <rPh sb="23" eb="24">
      <t>メイ</t>
    </rPh>
    <rPh sb="24" eb="25">
      <t>シメイ</t>
    </rPh>
    <rPh sb="25" eb="27">
      <t>セキシ</t>
    </rPh>
    <rPh sb="28" eb="30">
      <t>シンセイ</t>
    </rPh>
    <rPh sb="34" eb="36">
      <t>セシュ</t>
    </rPh>
    <rPh sb="37" eb="39">
      <t>セコウ</t>
    </rPh>
    <rPh sb="39" eb="41">
      <t>ギョウシャ</t>
    </rPh>
    <rPh sb="42" eb="45">
      <t>セキシチョウ</t>
    </rPh>
    <phoneticPr fontId="1"/>
  </si>
  <si>
    <r>
      <t>・日付は</t>
    </r>
    <r>
      <rPr>
        <sz val="11"/>
        <rFont val="ＭＳ Ｐゴシック"/>
        <family val="3"/>
        <charset val="128"/>
      </rPr>
      <t>下水道課</t>
    </r>
    <r>
      <rPr>
        <sz val="11"/>
        <rFont val="ＭＳ Ｐゴシック"/>
        <family val="3"/>
        <charset val="128"/>
      </rPr>
      <t>から関市建設総務課に提出する日ですので記入しないでください。</t>
    </r>
    <rPh sb="1" eb="3">
      <t>ヒヅケ</t>
    </rPh>
    <rPh sb="4" eb="7">
      <t>ゲスイドウ</t>
    </rPh>
    <rPh sb="7" eb="8">
      <t>カ</t>
    </rPh>
    <rPh sb="10" eb="12">
      <t>セキシ</t>
    </rPh>
    <rPh sb="12" eb="14">
      <t>ケンセツ</t>
    </rPh>
    <rPh sb="14" eb="17">
      <t>ソウムカ</t>
    </rPh>
    <rPh sb="18" eb="20">
      <t>テイシュツ</t>
    </rPh>
    <rPh sb="22" eb="23">
      <t>ヒ</t>
    </rPh>
    <rPh sb="27" eb="29">
      <t>キニュウ</t>
    </rPh>
    <phoneticPr fontId="1"/>
  </si>
  <si>
    <r>
      <t>　道路規制計画関係書類で片側交互通行の場合は、</t>
    </r>
    <r>
      <rPr>
        <b/>
        <sz val="11"/>
        <rFont val="ＭＳ Ｐゴシック"/>
        <family val="3"/>
        <charset val="128"/>
      </rPr>
      <t>３部</t>
    </r>
    <r>
      <rPr>
        <sz val="11"/>
        <rFont val="ＭＳ Ｐゴシック"/>
        <family val="3"/>
        <charset val="128"/>
      </rPr>
      <t>提出してください。</t>
    </r>
    <rPh sb="1" eb="3">
      <t>ドウロ</t>
    </rPh>
    <rPh sb="3" eb="5">
      <t>キセイ</t>
    </rPh>
    <rPh sb="5" eb="7">
      <t>ケイカク</t>
    </rPh>
    <rPh sb="7" eb="9">
      <t>カンケイ</t>
    </rPh>
    <rPh sb="9" eb="11">
      <t>ショルイ</t>
    </rPh>
    <rPh sb="12" eb="14">
      <t>カタガワ</t>
    </rPh>
    <rPh sb="14" eb="16">
      <t>コウゴ</t>
    </rPh>
    <rPh sb="16" eb="18">
      <t>ツウコウ</t>
    </rPh>
    <rPh sb="19" eb="21">
      <t>バアイ</t>
    </rPh>
    <rPh sb="24" eb="25">
      <t>ブ</t>
    </rPh>
    <rPh sb="25" eb="27">
      <t>テイシュツ</t>
    </rPh>
    <phoneticPr fontId="1"/>
  </si>
  <si>
    <t>5(3)</t>
    <phoneticPr fontId="1"/>
  </si>
  <si>
    <t>◆</t>
    <phoneticPr fontId="1"/>
  </si>
  <si>
    <t>農道・水路等で施工する上水道・下水道管工事の法定外公共物工作物新築許可の内容を変更する場合の手続き</t>
    <rPh sb="0" eb="2">
      <t>ノウドウ</t>
    </rPh>
    <rPh sb="3" eb="5">
      <t>スイロ</t>
    </rPh>
    <rPh sb="5" eb="6">
      <t>トウ</t>
    </rPh>
    <rPh sb="7" eb="9">
      <t>セコウ</t>
    </rPh>
    <rPh sb="11" eb="14">
      <t>ジョウスイドウ</t>
    </rPh>
    <rPh sb="15" eb="18">
      <t>ゲスイドウ</t>
    </rPh>
    <rPh sb="18" eb="19">
      <t>カン</t>
    </rPh>
    <rPh sb="19" eb="21">
      <t>コウジ</t>
    </rPh>
    <rPh sb="22" eb="24">
      <t>ホウテイ</t>
    </rPh>
    <rPh sb="24" eb="25">
      <t>ガイ</t>
    </rPh>
    <rPh sb="25" eb="27">
      <t>コウキョウ</t>
    </rPh>
    <rPh sb="27" eb="28">
      <t>ブツ</t>
    </rPh>
    <rPh sb="28" eb="31">
      <t>コウサクブツ</t>
    </rPh>
    <rPh sb="31" eb="33">
      <t>シンチク</t>
    </rPh>
    <rPh sb="33" eb="35">
      <t>キョカ</t>
    </rPh>
    <rPh sb="36" eb="38">
      <t>ナイヨウ</t>
    </rPh>
    <rPh sb="39" eb="41">
      <t>ヘンコウ</t>
    </rPh>
    <rPh sb="43" eb="45">
      <t>バアイ</t>
    </rPh>
    <rPh sb="46" eb="48">
      <t>テツヅ</t>
    </rPh>
    <phoneticPr fontId="1"/>
  </si>
  <si>
    <t>法定外公共物変更許可申請の注意点</t>
    <rPh sb="0" eb="2">
      <t>ホウテイ</t>
    </rPh>
    <rPh sb="2" eb="3">
      <t>ガイ</t>
    </rPh>
    <rPh sb="3" eb="5">
      <t>コウキョウ</t>
    </rPh>
    <rPh sb="5" eb="6">
      <t>ブツ</t>
    </rPh>
    <rPh sb="6" eb="8">
      <t>ヘンコウ</t>
    </rPh>
    <rPh sb="8" eb="10">
      <t>キョカ</t>
    </rPh>
    <rPh sb="10" eb="12">
      <t>シンセイ</t>
    </rPh>
    <rPh sb="13" eb="16">
      <t>チュウイテン</t>
    </rPh>
    <phoneticPr fontId="1"/>
  </si>
  <si>
    <r>
      <t>・</t>
    </r>
    <r>
      <rPr>
        <b/>
        <sz val="11"/>
        <rFont val="ＭＳ Ｐゴシック"/>
        <family val="3"/>
        <charset val="128"/>
      </rPr>
      <t>関市法定外公共物占使用等・制限行為許可事項変更許可申請書は、下水道課長で関市に申請します。</t>
    </r>
    <r>
      <rPr>
        <sz val="11"/>
        <rFont val="ＭＳ Ｐゴシック"/>
        <family val="3"/>
        <charset val="128"/>
      </rPr>
      <t>施主や施工業者、関市長ではありません。</t>
    </r>
    <rPh sb="1" eb="3">
      <t>セキシ</t>
    </rPh>
    <rPh sb="3" eb="5">
      <t>ホウテイ</t>
    </rPh>
    <rPh sb="5" eb="6">
      <t>ガイ</t>
    </rPh>
    <rPh sb="6" eb="8">
      <t>コウキョウ</t>
    </rPh>
    <rPh sb="8" eb="9">
      <t>ブツ</t>
    </rPh>
    <rPh sb="9" eb="10">
      <t>ウラナイ</t>
    </rPh>
    <rPh sb="10" eb="12">
      <t>シヨウ</t>
    </rPh>
    <rPh sb="12" eb="13">
      <t>ナド</t>
    </rPh>
    <rPh sb="14" eb="16">
      <t>セイゲン</t>
    </rPh>
    <rPh sb="16" eb="18">
      <t>コウイ</t>
    </rPh>
    <rPh sb="18" eb="20">
      <t>キョカ</t>
    </rPh>
    <rPh sb="20" eb="22">
      <t>ジコウ</t>
    </rPh>
    <rPh sb="22" eb="24">
      <t>ヘンコウ</t>
    </rPh>
    <rPh sb="24" eb="26">
      <t>キョカ</t>
    </rPh>
    <rPh sb="26" eb="29">
      <t>シンセイショ</t>
    </rPh>
    <rPh sb="37" eb="39">
      <t>セキシ</t>
    </rPh>
    <rPh sb="40" eb="42">
      <t>シンセイ</t>
    </rPh>
    <rPh sb="46" eb="48">
      <t>セシュ</t>
    </rPh>
    <rPh sb="49" eb="51">
      <t>セコウ</t>
    </rPh>
    <rPh sb="51" eb="53">
      <t>ギョウシャ</t>
    </rPh>
    <rPh sb="54" eb="57">
      <t>セキシチョウ</t>
    </rPh>
    <phoneticPr fontId="1"/>
  </si>
  <si>
    <t>・変更許可申請は、許可が下りてから完成するまでの工事の内容を変更するものです。すでに完了している工事については対象になりません。</t>
    <rPh sb="1" eb="3">
      <t>ヘンコウ</t>
    </rPh>
    <rPh sb="3" eb="5">
      <t>キョカ</t>
    </rPh>
    <rPh sb="5" eb="7">
      <t>シンセイ</t>
    </rPh>
    <rPh sb="9" eb="11">
      <t>キョカ</t>
    </rPh>
    <rPh sb="12" eb="13">
      <t>オ</t>
    </rPh>
    <rPh sb="17" eb="19">
      <t>カンセイ</t>
    </rPh>
    <rPh sb="24" eb="26">
      <t>コウジ</t>
    </rPh>
    <rPh sb="27" eb="29">
      <t>ナイヨウ</t>
    </rPh>
    <rPh sb="30" eb="32">
      <t>ヘンコウ</t>
    </rPh>
    <rPh sb="42" eb="44">
      <t>カンリョウ</t>
    </rPh>
    <rPh sb="48" eb="50">
      <t>コウジ</t>
    </rPh>
    <rPh sb="55" eb="57">
      <t>タイショウ</t>
    </rPh>
    <phoneticPr fontId="1"/>
  </si>
  <si>
    <t>●</t>
    <phoneticPr fontId="1"/>
  </si>
  <si>
    <t>法定外公共物変更許可申請の必要書類</t>
    <rPh sb="0" eb="2">
      <t>ホウテイ</t>
    </rPh>
    <rPh sb="2" eb="3">
      <t>ガイ</t>
    </rPh>
    <rPh sb="3" eb="5">
      <t>コウキョウ</t>
    </rPh>
    <rPh sb="5" eb="6">
      <t>ブツ</t>
    </rPh>
    <rPh sb="6" eb="8">
      <t>ヘンコウ</t>
    </rPh>
    <rPh sb="8" eb="10">
      <t>キョカ</t>
    </rPh>
    <rPh sb="10" eb="12">
      <t>シンセイ</t>
    </rPh>
    <rPh sb="13" eb="15">
      <t>ヒツヨウ</t>
    </rPh>
    <rPh sb="15" eb="17">
      <t>ショルイ</t>
    </rPh>
    <phoneticPr fontId="1"/>
  </si>
  <si>
    <r>
      <t>・変更となった部分を含む以下の書類を用意し、</t>
    </r>
    <r>
      <rPr>
        <b/>
        <sz val="11"/>
        <rFont val="ＭＳ Ｐゴシック"/>
        <family val="3"/>
        <charset val="128"/>
      </rPr>
      <t>下水道課</t>
    </r>
    <r>
      <rPr>
        <sz val="11"/>
        <rFont val="ＭＳ Ｐゴシック"/>
        <family val="3"/>
        <charset val="128"/>
      </rPr>
      <t>へ提出してください。</t>
    </r>
    <rPh sb="1" eb="3">
      <t>ヘンコウ</t>
    </rPh>
    <rPh sb="7" eb="9">
      <t>ブブン</t>
    </rPh>
    <rPh sb="10" eb="11">
      <t>フク</t>
    </rPh>
    <rPh sb="12" eb="14">
      <t>イカ</t>
    </rPh>
    <rPh sb="15" eb="17">
      <t>ショルイ</t>
    </rPh>
    <rPh sb="18" eb="20">
      <t>ヨウイ</t>
    </rPh>
    <rPh sb="22" eb="25">
      <t>ゲスイドウ</t>
    </rPh>
    <rPh sb="25" eb="26">
      <t>カ</t>
    </rPh>
    <rPh sb="27" eb="29">
      <t>テイシュツ</t>
    </rPh>
    <phoneticPr fontId="1"/>
  </si>
  <si>
    <r>
      <t>　道路規制計画関係書類で片側交互通行の場合は、</t>
    </r>
    <r>
      <rPr>
        <b/>
        <sz val="11"/>
        <rFont val="ＭＳ Ｐゴシック"/>
        <family val="3"/>
        <charset val="128"/>
      </rPr>
      <t>３部</t>
    </r>
    <r>
      <rPr>
        <sz val="11"/>
        <rFont val="ＭＳ Ｐゴシック"/>
        <family val="3"/>
        <charset val="128"/>
      </rPr>
      <t>提出してください。</t>
    </r>
    <rPh sb="1" eb="3">
      <t>ドウロ</t>
    </rPh>
    <rPh sb="3" eb="5">
      <t>キセイ</t>
    </rPh>
    <rPh sb="5" eb="7">
      <t>ケイカク</t>
    </rPh>
    <rPh sb="7" eb="9">
      <t>カンケイ</t>
    </rPh>
    <rPh sb="9" eb="11">
      <t>ショルイ</t>
    </rPh>
    <rPh sb="12" eb="14">
      <t>カタガワ</t>
    </rPh>
    <rPh sb="14" eb="16">
      <t>コウゴ</t>
    </rPh>
    <rPh sb="16" eb="18">
      <t>ツウコウ</t>
    </rPh>
    <rPh sb="19" eb="21">
      <t>バアイ</t>
    </rPh>
    <rPh sb="24" eb="25">
      <t>ブ</t>
    </rPh>
    <rPh sb="25" eb="27">
      <t>テイシュツ</t>
    </rPh>
    <phoneticPr fontId="1"/>
  </si>
  <si>
    <t>5(3)</t>
    <phoneticPr fontId="1"/>
  </si>
  <si>
    <t>5(3)</t>
    <phoneticPr fontId="1"/>
  </si>
  <si>
    <t>※2</t>
    <phoneticPr fontId="1"/>
  </si>
  <si>
    <t>5(3)</t>
    <phoneticPr fontId="1"/>
  </si>
  <si>
    <t>・変更部分は朱書きしてください。</t>
    <rPh sb="1" eb="3">
      <t>ヘンコウ</t>
    </rPh>
    <rPh sb="3" eb="5">
      <t>ブブン</t>
    </rPh>
    <rPh sb="6" eb="8">
      <t>シュガ</t>
    </rPh>
    <phoneticPr fontId="1"/>
  </si>
  <si>
    <t>●</t>
    <phoneticPr fontId="1"/>
  </si>
  <si>
    <t>　このファイルの「完成検査申請書(変更)」を印刷します。</t>
    <rPh sb="9" eb="11">
      <t>カンセイ</t>
    </rPh>
    <rPh sb="11" eb="13">
      <t>ケンサ</t>
    </rPh>
    <rPh sb="13" eb="16">
      <t>シンセイショ</t>
    </rPh>
    <rPh sb="17" eb="19">
      <t>ヘンコウ</t>
    </rPh>
    <rPh sb="22" eb="24">
      <t>インサツ</t>
    </rPh>
    <phoneticPr fontId="1"/>
  </si>
  <si>
    <t>チェックリスト</t>
    <phoneticPr fontId="1"/>
  </si>
  <si>
    <t>別記様式第8号(第5条関係)</t>
    <phoneticPr fontId="1"/>
  </si>
  <si>
    <t>　関市長　様</t>
    <phoneticPr fontId="1"/>
  </si>
  <si>
    <t xml:space="preserve">
(</t>
    <phoneticPr fontId="1"/>
  </si>
  <si>
    <t xml:space="preserve">
)</t>
    <phoneticPr fontId="1"/>
  </si>
  <si>
    <t>関市若草通3丁目1番地</t>
    <phoneticPr fontId="1"/>
  </si>
  <si>
    <t>下水道課長</t>
    <rPh sb="0" eb="3">
      <t>ゲスイドウ</t>
    </rPh>
    <rPh sb="3" eb="5">
      <t>カチョウ</t>
    </rPh>
    <phoneticPr fontId="1"/>
  </si>
  <si>
    <t>（</t>
    <phoneticPr fontId="1"/>
  </si>
  <si>
    <t>名称及び
代表者名</t>
    <phoneticPr fontId="1"/>
  </si>
  <si>
    <t xml:space="preserve">
)</t>
    <phoneticPr fontId="1"/>
  </si>
  <si>
    <t>0575-23-6769</t>
    <phoneticPr fontId="1"/>
  </si>
  <si>
    <t>関市法定外公共物占使用等・制限行為許可事項変更許可申請書</t>
    <phoneticPr fontId="1"/>
  </si>
  <si>
    <t>　次のとおり法定外公共物に係る占使用等・制限行為許可事項の変更をしたいので、関市法定外公共物管理条例第4条第2項の規定により申請します。</t>
    <rPh sb="1" eb="2">
      <t>ツギ</t>
    </rPh>
    <rPh sb="6" eb="8">
      <t>ホウテイ</t>
    </rPh>
    <rPh sb="8" eb="9">
      <t>ガイ</t>
    </rPh>
    <rPh sb="9" eb="11">
      <t>コウキョウ</t>
    </rPh>
    <rPh sb="11" eb="12">
      <t>ブツ</t>
    </rPh>
    <rPh sb="13" eb="14">
      <t>カカ</t>
    </rPh>
    <rPh sb="15" eb="16">
      <t>ウラナイ</t>
    </rPh>
    <rPh sb="16" eb="19">
      <t>シヨウナド</t>
    </rPh>
    <rPh sb="20" eb="22">
      <t>セイゲン</t>
    </rPh>
    <rPh sb="22" eb="24">
      <t>コウイ</t>
    </rPh>
    <rPh sb="24" eb="26">
      <t>キョカ</t>
    </rPh>
    <rPh sb="26" eb="28">
      <t>ジコウ</t>
    </rPh>
    <rPh sb="29" eb="31">
      <t>ヘンコウ</t>
    </rPh>
    <rPh sb="38" eb="40">
      <t>セキシ</t>
    </rPh>
    <rPh sb="40" eb="42">
      <t>ホウテイ</t>
    </rPh>
    <rPh sb="42" eb="43">
      <t>ガイ</t>
    </rPh>
    <rPh sb="43" eb="45">
      <t>コウキョウ</t>
    </rPh>
    <rPh sb="45" eb="46">
      <t>ブツ</t>
    </rPh>
    <rPh sb="46" eb="48">
      <t>カンリ</t>
    </rPh>
    <rPh sb="48" eb="50">
      <t>ジョウレイ</t>
    </rPh>
    <rPh sb="50" eb="51">
      <t>ダイ</t>
    </rPh>
    <rPh sb="52" eb="53">
      <t>ジョウ</t>
    </rPh>
    <rPh sb="53" eb="54">
      <t>ダイ</t>
    </rPh>
    <rPh sb="55" eb="56">
      <t>コウ</t>
    </rPh>
    <rPh sb="57" eb="59">
      <t>キテイ</t>
    </rPh>
    <rPh sb="62" eb="64">
      <t>シンセイ</t>
    </rPh>
    <phoneticPr fontId="1"/>
  </si>
  <si>
    <t>占使用等・制限行為の場所</t>
    <phoneticPr fontId="1"/>
  </si>
  <si>
    <t>関市</t>
    <phoneticPr fontId="1"/>
  </si>
  <si>
    <t>番　地先</t>
    <rPh sb="0" eb="1">
      <t>バン</t>
    </rPh>
    <rPh sb="2" eb="3">
      <t>チ</t>
    </rPh>
    <rPh sb="3" eb="4">
      <t>サキ</t>
    </rPh>
    <phoneticPr fontId="1"/>
  </si>
  <si>
    <t>占使用等・制限行為の目的</t>
    <phoneticPr fontId="1"/>
  </si>
  <si>
    <t>(採取物等の名称)</t>
    <phoneticPr fontId="1"/>
  </si>
  <si>
    <t>占使用等・制限行為の数量等</t>
    <phoneticPr fontId="1"/>
  </si>
  <si>
    <t>(採取物等の数量)</t>
    <phoneticPr fontId="1"/>
  </si>
  <si>
    <t>占使用等・制限行為の方法</t>
    <phoneticPr fontId="1"/>
  </si>
  <si>
    <t>開削工事</t>
    <phoneticPr fontId="1"/>
  </si>
  <si>
    <t>(採取等の方法)</t>
    <phoneticPr fontId="1"/>
  </si>
  <si>
    <t>許可年月日</t>
    <rPh sb="2" eb="5">
      <t>ネンガッピ</t>
    </rPh>
    <phoneticPr fontId="1"/>
  </si>
  <si>
    <t>許可番号</t>
    <rPh sb="0" eb="2">
      <t>キョカ</t>
    </rPh>
    <rPh sb="2" eb="4">
      <t>バンゴウ</t>
    </rPh>
    <phoneticPr fontId="1"/>
  </si>
  <si>
    <t>関市指令建法占第</t>
    <rPh sb="0" eb="2">
      <t>セキシ</t>
    </rPh>
    <rPh sb="2" eb="4">
      <t>シレイ</t>
    </rPh>
    <rPh sb="4" eb="5">
      <t>ダテ</t>
    </rPh>
    <rPh sb="5" eb="6">
      <t>ホウ</t>
    </rPh>
    <rPh sb="6" eb="7">
      <t>ウラナイ</t>
    </rPh>
    <rPh sb="7" eb="8">
      <t>ダイ</t>
    </rPh>
    <phoneticPr fontId="1"/>
  </si>
  <si>
    <t>許可期間</t>
    <phoneticPr fontId="1"/>
  </si>
  <si>
    <t>から</t>
    <phoneticPr fontId="1"/>
  </si>
  <si>
    <t>まで</t>
    <phoneticPr fontId="1"/>
  </si>
  <si>
    <t>変更事項</t>
    <rPh sb="0" eb="2">
      <t>ヘンコウ</t>
    </rPh>
    <rPh sb="2" eb="4">
      <t>ジコウ</t>
    </rPh>
    <phoneticPr fontId="1"/>
  </si>
  <si>
    <t>工期変更</t>
    <rPh sb="0" eb="2">
      <t>コウキ</t>
    </rPh>
    <rPh sb="2" eb="4">
      <t>ヘンコウ</t>
    </rPh>
    <phoneticPr fontId="1"/>
  </si>
  <si>
    <t>有　（</t>
    <rPh sb="0" eb="1">
      <t>アリ</t>
    </rPh>
    <phoneticPr fontId="1"/>
  </si>
  <si>
    <t>まで）</t>
    <phoneticPr fontId="1"/>
  </si>
  <si>
    <t>無</t>
    <rPh sb="0" eb="1">
      <t>ナ</t>
    </rPh>
    <phoneticPr fontId="1"/>
  </si>
  <si>
    <t>内容変更</t>
    <rPh sb="0" eb="2">
      <t>ナイヨウ</t>
    </rPh>
    <rPh sb="2" eb="4">
      <t>ヘンコウ</t>
    </rPh>
    <phoneticPr fontId="1"/>
  </si>
  <si>
    <t>共同出願の場合は、代表者を定め、連署すること。</t>
    <phoneticPr fontId="1"/>
  </si>
  <si>
    <t>次の図面及び土木水利委員又は地区代表者の承諾書を添付すること。ただし、市長が必要でないと認めたときは、この限りでない。</t>
    <phoneticPr fontId="1"/>
  </si>
  <si>
    <t>工事番号</t>
    <rPh sb="0" eb="2">
      <t>コウジ</t>
    </rPh>
    <rPh sb="2" eb="4">
      <t>バンゴウ</t>
    </rPh>
    <phoneticPr fontId="1"/>
  </si>
  <si>
    <t>工事名</t>
    <rPh sb="0" eb="2">
      <t>コウジ</t>
    </rPh>
    <rPh sb="2" eb="3">
      <t>メイ</t>
    </rPh>
    <phoneticPr fontId="1"/>
  </si>
  <si>
    <t>路線名</t>
    <rPh sb="0" eb="2">
      <t>ロセン</t>
    </rPh>
    <rPh sb="2" eb="3">
      <t>メイ</t>
    </rPh>
    <phoneticPr fontId="1"/>
  </si>
  <si>
    <t>施行場所</t>
    <rPh sb="0" eb="2">
      <t>セコウ</t>
    </rPh>
    <rPh sb="2" eb="4">
      <t>バショ</t>
    </rPh>
    <phoneticPr fontId="1"/>
  </si>
  <si>
    <t>工期</t>
    <rPh sb="0" eb="2">
      <t>コウキ</t>
    </rPh>
    <phoneticPr fontId="1"/>
  </si>
  <si>
    <t>日から</t>
    <rPh sb="0" eb="1">
      <t>ニチ</t>
    </rPh>
    <phoneticPr fontId="1"/>
  </si>
  <si>
    <t>日まで</t>
    <rPh sb="0" eb="1">
      <t>ニチ</t>
    </rPh>
    <phoneticPr fontId="1"/>
  </si>
  <si>
    <t>工事時間</t>
    <rPh sb="0" eb="2">
      <t>コウジ</t>
    </rPh>
    <rPh sb="2" eb="4">
      <t>ジカン</t>
    </rPh>
    <phoneticPr fontId="1"/>
  </si>
  <si>
    <t>午前9時　～　午後5時</t>
    <rPh sb="0" eb="2">
      <t>ゴゼン</t>
    </rPh>
    <rPh sb="3" eb="4">
      <t>ジ</t>
    </rPh>
    <rPh sb="7" eb="9">
      <t>ゴゴ</t>
    </rPh>
    <rPh sb="10" eb="11">
      <t>ジ</t>
    </rPh>
    <phoneticPr fontId="1"/>
  </si>
  <si>
    <t>規制区間</t>
    <rPh sb="0" eb="2">
      <t>キセイ</t>
    </rPh>
    <rPh sb="2" eb="4">
      <t>クカン</t>
    </rPh>
    <phoneticPr fontId="1"/>
  </si>
  <si>
    <t>L=約</t>
    <rPh sb="2" eb="3">
      <t>ヤク</t>
    </rPh>
    <phoneticPr fontId="1"/>
  </si>
  <si>
    <t>m</t>
    <phoneticPr fontId="1"/>
  </si>
  <si>
    <t>※規制期間</t>
    <rPh sb="1" eb="3">
      <t>キセイ</t>
    </rPh>
    <rPh sb="3" eb="5">
      <t>キカン</t>
    </rPh>
    <phoneticPr fontId="1"/>
  </si>
  <si>
    <t>(うち　　日間)</t>
    <phoneticPr fontId="1"/>
  </si>
  <si>
    <t>※規制方法</t>
    <rPh sb="1" eb="3">
      <t>キセイ</t>
    </rPh>
    <rPh sb="3" eb="5">
      <t>ホウホウ</t>
    </rPh>
    <phoneticPr fontId="1"/>
  </si>
  <si>
    <t>申請者　住所　</t>
    <rPh sb="0" eb="3">
      <t>シンセイシャ</t>
    </rPh>
    <rPh sb="4" eb="6">
      <t>ジュウショ</t>
    </rPh>
    <phoneticPr fontId="1"/>
  </si>
  <si>
    <t>氏名　</t>
    <rPh sb="0" eb="2">
      <t>シメイ</t>
    </rPh>
    <phoneticPr fontId="1"/>
  </si>
  <si>
    <t>（自署の場合は押印不要）</t>
    <rPh sb="1" eb="3">
      <t>ジショ</t>
    </rPh>
    <rPh sb="4" eb="6">
      <t>バアイ</t>
    </rPh>
    <rPh sb="7" eb="8">
      <t>オ</t>
    </rPh>
    <rPh sb="8" eb="9">
      <t>イン</t>
    </rPh>
    <rPh sb="9" eb="11">
      <t>フヨウ</t>
    </rPh>
    <phoneticPr fontId="1"/>
  </si>
  <si>
    <t>（電話）</t>
    <rPh sb="1" eb="3">
      <t>デンワ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</si>
</sst>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6"/>
      <name val="ＭＳ Ｐゴシック"/>
      <family val="3"/>
      <charset val="128"/>
    </font>
    <font>
      <sz val="10.5"/>
      <name val="ＭＳ 明朝"/>
      <family val="1"/>
      <charset val="128"/>
    </font>
    <font>
      <sz val="10"/>
      <name val="ＭＳ Ｐ明朝"/>
      <family val="1"/>
      <charset val="128"/>
    </font>
    <font>
      <sz val="6"/>
      <name val="ＭＳ Ｐゴシック"/>
      <family val="3"/>
      <charset val="128"/>
    </font>
    <font>
      <b/>
      <sz val="11"/>
      <name val="ＭＳ Ｐゴシック"/>
      <family val="3"/>
      <charset val="128"/>
    </font>
    <font>
      <b/>
      <sz val="14"/>
      <name val="ＭＳ Ｐゴシック"/>
      <family val="3"/>
      <charset val="128"/>
    </font>
    <font>
      <sz val="16"/>
      <name val="ＭＳ 明朝"/>
      <family val="1"/>
      <charset val="128"/>
    </font>
    <font>
      <sz val="11"/>
      <name val="ＭＳ 明朝"/>
      <family val="1"/>
      <charset val="128"/>
    </font>
    <font>
      <sz val="12"/>
      <name val="ＭＳ 明朝"/>
      <family val="1"/>
      <charset val="128"/>
    </font>
    <font>
      <sz val="10"/>
      <name val="ＭＳ 明朝"/>
      <family val="1"/>
      <charset val="128"/>
    </font>
    <font>
      <sz val="11"/>
      <color theme="1"/>
      <name val="ＭＳ Ｐゴシック"/>
      <family val="3"/>
      <charset val="128"/>
      <scheme val="minor"/>
    </font>
    <font>
      <sz val="11"/>
      <color theme="1"/>
      <name val="ＭＳ Ｐ明朝"/>
      <family val="1"/>
      <charset val="128"/>
    </font>
    <font>
      <sz val="11"/>
      <color theme="1"/>
      <name val="ＭＳ 明朝"/>
      <family val="1"/>
      <charset val="128"/>
    </font>
    <font>
      <sz val="14"/>
      <color theme="1"/>
      <name val="ＭＳ 明朝"/>
      <family val="1"/>
      <charset val="128"/>
    </font>
    <font>
      <sz val="11"/>
      <name val="ＭＳ Ｐゴシック"/>
      <family val="3"/>
      <charset val="128"/>
    </font>
    <font>
      <sz val="10"/>
      <name val="ＭＳ Ｐゴシック"/>
      <family val="3"/>
      <charset val="128"/>
    </font>
    <font>
      <sz val="12"/>
      <color theme="1"/>
      <name val="ＭＳ Ｐ明朝"/>
      <family val="1"/>
      <charset val="128"/>
    </font>
    <font>
      <sz val="11"/>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tint="-0.249977111117893"/>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cellStyleXfs>
  <cellXfs count="212">
    <xf numFmtId="0" fontId="0" fillId="0" borderId="0" xfId="0">
      <alignment vertical="center"/>
    </xf>
    <xf numFmtId="0" fontId="0" fillId="0" borderId="6" xfId="0" applyBorder="1" applyAlignment="1">
      <alignment horizontal="center" vertical="center"/>
    </xf>
    <xf numFmtId="0" fontId="0" fillId="0" borderId="6"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center" vertical="center"/>
    </xf>
    <xf numFmtId="0" fontId="6" fillId="0" borderId="0" xfId="0" applyFont="1">
      <alignment vertical="center"/>
    </xf>
    <xf numFmtId="0" fontId="3" fillId="0" borderId="0" xfId="0" applyNumberFormat="1" applyFont="1" applyFill="1" applyBorder="1" applyAlignment="1">
      <alignment vertical="center" shrinkToFit="1"/>
    </xf>
    <xf numFmtId="58" fontId="3" fillId="0" borderId="0" xfId="0" applyNumberFormat="1" applyFont="1" applyFill="1" applyBorder="1" applyAlignment="1">
      <alignment vertical="center" shrinkToFit="1"/>
    </xf>
    <xf numFmtId="0" fontId="8"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vertical="top" wrapText="1"/>
    </xf>
    <xf numFmtId="0" fontId="2" fillId="0" borderId="0" xfId="0" applyFont="1" applyAlignment="1">
      <alignment vertical="center"/>
    </xf>
    <xf numFmtId="0" fontId="2" fillId="0" borderId="0" xfId="0" applyFont="1" applyAlignment="1">
      <alignment horizontal="center" vertical="center"/>
    </xf>
    <xf numFmtId="0" fontId="3" fillId="2" borderId="0" xfId="0" applyNumberFormat="1" applyFont="1" applyFill="1" applyBorder="1" applyAlignment="1">
      <alignment vertical="center" shrinkToFit="1"/>
    </xf>
    <xf numFmtId="0" fontId="8" fillId="0" borderId="0" xfId="0" applyFont="1" applyFill="1" applyBorder="1" applyAlignment="1">
      <alignment horizontal="center" vertical="center"/>
    </xf>
    <xf numFmtId="0" fontId="10" fillId="0" borderId="0" xfId="0" applyFont="1">
      <alignment vertical="center"/>
    </xf>
    <xf numFmtId="0" fontId="10" fillId="2" borderId="0" xfId="0" applyFont="1" applyFill="1">
      <alignment vertical="center"/>
    </xf>
    <xf numFmtId="0" fontId="0" fillId="0" borderId="0" xfId="0" applyAlignment="1">
      <alignment vertical="center"/>
    </xf>
    <xf numFmtId="0" fontId="0" fillId="0" borderId="0" xfId="0" applyBorder="1" applyAlignment="1">
      <alignment vertical="center" shrinkToFit="1"/>
    </xf>
    <xf numFmtId="0" fontId="0" fillId="0" borderId="0" xfId="0" applyBorder="1" applyAlignment="1">
      <alignment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wrapText="1"/>
    </xf>
    <xf numFmtId="0" fontId="0" fillId="0" borderId="0" xfId="0" applyAlignment="1">
      <alignment vertical="center" wrapText="1"/>
    </xf>
    <xf numFmtId="0" fontId="8" fillId="0" borderId="0" xfId="0" applyFont="1" applyAlignment="1">
      <alignment horizontal="center" vertical="center"/>
    </xf>
    <xf numFmtId="0" fontId="8" fillId="0" borderId="0" xfId="0" applyFont="1" applyAlignment="1">
      <alignment horizontal="right" vertical="center" wrapText="1"/>
    </xf>
    <xf numFmtId="0" fontId="8" fillId="0" borderId="0" xfId="0" applyFont="1" applyAlignment="1">
      <alignment vertical="center" wrapText="1"/>
    </xf>
    <xf numFmtId="0" fontId="8" fillId="0" borderId="0" xfId="0" applyFont="1" applyFill="1" applyAlignment="1">
      <alignment vertical="center"/>
    </xf>
    <xf numFmtId="0" fontId="8" fillId="0" borderId="0" xfId="0" applyFont="1" applyAlignment="1">
      <alignment vertical="center"/>
    </xf>
    <xf numFmtId="0" fontId="10" fillId="0" borderId="0" xfId="0" applyFont="1" applyFill="1">
      <alignment vertical="center"/>
    </xf>
    <xf numFmtId="0" fontId="8" fillId="0" borderId="0" xfId="0" applyFont="1" applyFill="1" applyAlignment="1">
      <alignment horizontal="center" vertical="center"/>
    </xf>
    <xf numFmtId="0" fontId="8" fillId="0" borderId="0" xfId="0" applyFont="1" applyFill="1">
      <alignment vertical="center"/>
    </xf>
    <xf numFmtId="0" fontId="10" fillId="0" borderId="0" xfId="0" applyFont="1" applyFill="1" applyBorder="1" applyAlignment="1">
      <alignment horizontal="center" vertical="center"/>
    </xf>
    <xf numFmtId="0" fontId="8" fillId="0" borderId="0" xfId="0" applyFont="1" applyAlignment="1">
      <alignment vertical="top" wrapText="1"/>
    </xf>
    <xf numFmtId="0" fontId="8" fillId="0" borderId="0" xfId="0" applyFont="1" applyAlignment="1">
      <alignment horizontal="distributed" vertical="center"/>
    </xf>
    <xf numFmtId="0" fontId="8" fillId="0" borderId="0" xfId="0" applyFont="1" applyAlignment="1">
      <alignment horizontal="left" vertical="center"/>
    </xf>
    <xf numFmtId="0" fontId="11" fillId="0" borderId="0" xfId="5">
      <alignment vertical="center"/>
    </xf>
    <xf numFmtId="0" fontId="13" fillId="0" borderId="5" xfId="5" applyFont="1" applyBorder="1" applyAlignment="1">
      <alignment horizontal="distributed" vertical="center" justifyLastLine="1"/>
    </xf>
    <xf numFmtId="0" fontId="13" fillId="0" borderId="5" xfId="5" applyFont="1" applyBorder="1" applyAlignment="1">
      <alignment horizontal="left" vertical="center" indent="3"/>
    </xf>
    <xf numFmtId="0" fontId="13" fillId="0" borderId="6" xfId="5" applyFont="1" applyBorder="1" applyAlignment="1">
      <alignment horizontal="center" vertical="center" wrapText="1" justifyLastLine="1"/>
    </xf>
    <xf numFmtId="0" fontId="13" fillId="0" borderId="6" xfId="5" applyFont="1" applyBorder="1" applyAlignment="1">
      <alignment horizontal="distributed" vertical="center" wrapText="1" justifyLastLine="1"/>
    </xf>
    <xf numFmtId="0" fontId="13" fillId="0" borderId="6" xfId="5" applyFont="1" applyBorder="1" applyAlignment="1">
      <alignment horizontal="center" vertical="center"/>
    </xf>
    <xf numFmtId="0" fontId="13" fillId="0" borderId="6" xfId="5" applyFont="1" applyBorder="1">
      <alignment vertical="center"/>
    </xf>
    <xf numFmtId="0" fontId="12" fillId="0" borderId="6" xfId="5" applyFont="1" applyBorder="1" applyAlignment="1">
      <alignment horizontal="left" vertical="center" wrapText="1" indent="1"/>
    </xf>
    <xf numFmtId="0" fontId="13" fillId="3" borderId="6" xfId="5" applyFont="1" applyFill="1" applyBorder="1" applyAlignment="1">
      <alignment horizontal="center" vertical="center"/>
    </xf>
    <xf numFmtId="0" fontId="13" fillId="0" borderId="6" xfId="5" applyFont="1" applyBorder="1" applyAlignment="1">
      <alignment vertical="center"/>
    </xf>
    <xf numFmtId="0" fontId="13" fillId="0" borderId="6" xfId="5" applyFont="1" applyBorder="1" applyAlignment="1">
      <alignment vertical="center" wrapText="1"/>
    </xf>
    <xf numFmtId="0" fontId="13" fillId="0" borderId="0" xfId="5" applyFont="1" applyAlignment="1">
      <alignment horizontal="center" vertical="center"/>
    </xf>
    <xf numFmtId="0" fontId="13" fillId="0" borderId="0" xfId="5" applyFont="1">
      <alignment vertical="center"/>
    </xf>
    <xf numFmtId="0" fontId="13" fillId="0" borderId="0" xfId="5" applyFont="1" applyAlignment="1">
      <alignment vertical="center" wrapText="1"/>
    </xf>
    <xf numFmtId="0" fontId="13" fillId="0" borderId="0" xfId="5" applyFont="1" applyAlignment="1">
      <alignment horizontal="left" vertical="center"/>
    </xf>
    <xf numFmtId="0" fontId="11" fillId="0" borderId="0" xfId="5" applyAlignment="1">
      <alignment horizontal="center" vertical="center"/>
    </xf>
    <xf numFmtId="0" fontId="11" fillId="0" borderId="0" xfId="5" applyAlignment="1">
      <alignment vertical="center" wrapText="1"/>
    </xf>
    <xf numFmtId="58" fontId="3" fillId="0" borderId="0" xfId="0" applyNumberFormat="1" applyFont="1" applyFill="1" applyBorder="1" applyAlignment="1">
      <alignment vertical="center" shrinkToFit="1"/>
    </xf>
    <xf numFmtId="0" fontId="0" fillId="0" borderId="0" xfId="0" applyFont="1">
      <alignment vertical="center"/>
    </xf>
    <xf numFmtId="0" fontId="0" fillId="0" borderId="6" xfId="0" applyFont="1" applyBorder="1" applyAlignment="1">
      <alignment horizontal="center" vertical="center"/>
    </xf>
    <xf numFmtId="0" fontId="0" fillId="0" borderId="8" xfId="0" applyBorder="1" applyAlignment="1">
      <alignment horizontal="center" vertical="center"/>
    </xf>
    <xf numFmtId="0" fontId="2" fillId="0" borderId="0" xfId="0" applyFont="1" applyAlignment="1">
      <alignment vertical="center" wrapText="1"/>
    </xf>
    <xf numFmtId="0" fontId="8" fillId="2" borderId="0" xfId="0" applyFont="1" applyFill="1" applyAlignment="1">
      <alignment vertical="center"/>
    </xf>
    <xf numFmtId="0" fontId="8" fillId="0" borderId="0" xfId="0" applyFont="1" applyAlignment="1">
      <alignment horizontal="distributed"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0" fillId="0" borderId="0" xfId="0" applyAlignment="1">
      <alignment vertical="center"/>
    </xf>
    <xf numFmtId="0" fontId="2" fillId="0" borderId="0" xfId="0" applyFont="1" applyAlignment="1">
      <alignment horizontal="center" vertical="center"/>
    </xf>
    <xf numFmtId="0" fontId="8" fillId="0" borderId="0" xfId="0" applyFont="1" applyAlignment="1">
      <alignment vertical="center" wrapText="1"/>
    </xf>
    <xf numFmtId="0" fontId="2" fillId="0" borderId="0" xfId="0" applyFont="1" applyAlignment="1">
      <alignment horizontal="left" vertical="center"/>
    </xf>
    <xf numFmtId="0" fontId="8" fillId="0" borderId="0" xfId="0" applyFont="1" applyFill="1" applyAlignment="1">
      <alignment vertical="center"/>
    </xf>
    <xf numFmtId="58" fontId="3" fillId="0" borderId="0" xfId="0" applyNumberFormat="1" applyFont="1" applyFill="1" applyBorder="1" applyAlignment="1">
      <alignment vertical="center" shrinkToFit="1"/>
    </xf>
    <xf numFmtId="0" fontId="8" fillId="0" borderId="0" xfId="0" applyFont="1" applyBorder="1" applyAlignment="1">
      <alignment vertical="center"/>
    </xf>
    <xf numFmtId="0" fontId="8" fillId="0" borderId="0" xfId="0" applyFont="1" applyBorder="1">
      <alignment vertical="center"/>
    </xf>
    <xf numFmtId="0" fontId="16" fillId="2" borderId="0" xfId="0" applyNumberFormat="1" applyFont="1" applyFill="1" applyBorder="1" applyAlignment="1">
      <alignment vertical="center" shrinkToFit="1"/>
    </xf>
    <xf numFmtId="58" fontId="16" fillId="0" borderId="0"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applyBorder="1" applyAlignment="1">
      <alignment vertical="center"/>
    </xf>
    <xf numFmtId="0" fontId="8" fillId="0" borderId="0" xfId="0" applyFont="1" applyFill="1" applyBorder="1" applyAlignment="1">
      <alignment vertical="center"/>
    </xf>
    <xf numFmtId="0" fontId="11" fillId="0" borderId="0" xfId="2">
      <alignment vertical="center"/>
    </xf>
    <xf numFmtId="0" fontId="17" fillId="0" borderId="0" xfId="2" applyFont="1">
      <alignment vertical="center"/>
    </xf>
    <xf numFmtId="0" fontId="17" fillId="0" borderId="11" xfId="2" applyFont="1" applyBorder="1">
      <alignment vertical="center"/>
    </xf>
    <xf numFmtId="0" fontId="17" fillId="0" borderId="1" xfId="2" applyFont="1" applyBorder="1">
      <alignment vertical="center"/>
    </xf>
    <xf numFmtId="0" fontId="17" fillId="0" borderId="12" xfId="2" applyFont="1" applyBorder="1">
      <alignment vertical="center"/>
    </xf>
    <xf numFmtId="0" fontId="17" fillId="0" borderId="13" xfId="2" applyFont="1" applyBorder="1">
      <alignment vertical="center"/>
    </xf>
    <xf numFmtId="0" fontId="17" fillId="0" borderId="0" xfId="2" applyFont="1" applyBorder="1">
      <alignment vertical="center"/>
    </xf>
    <xf numFmtId="0" fontId="17" fillId="0" borderId="14" xfId="2" applyFont="1" applyBorder="1">
      <alignment vertical="center"/>
    </xf>
    <xf numFmtId="0" fontId="17" fillId="0" borderId="0" xfId="2" applyFont="1" applyBorder="1" applyAlignment="1">
      <alignment horizontal="distributed" vertical="center"/>
    </xf>
    <xf numFmtId="0" fontId="17" fillId="0" borderId="15" xfId="2" applyFont="1" applyBorder="1">
      <alignment vertical="center"/>
    </xf>
    <xf numFmtId="0" fontId="17" fillId="0" borderId="2" xfId="2" applyFont="1" applyBorder="1">
      <alignment vertical="center"/>
    </xf>
    <xf numFmtId="0" fontId="17" fillId="0" borderId="16" xfId="2" applyFont="1" applyBorder="1">
      <alignment vertical="center"/>
    </xf>
    <xf numFmtId="0" fontId="17" fillId="0" borderId="3" xfId="2" applyFont="1" applyBorder="1">
      <alignment vertical="center"/>
    </xf>
    <xf numFmtId="0" fontId="17" fillId="0" borderId="4" xfId="2" applyFont="1" applyBorder="1">
      <alignment vertical="center"/>
    </xf>
    <xf numFmtId="0" fontId="17" fillId="0" borderId="5" xfId="2" applyFont="1" applyBorder="1">
      <alignment vertical="center"/>
    </xf>
    <xf numFmtId="0" fontId="15" fillId="0" borderId="5" xfId="2" applyFont="1" applyBorder="1" applyAlignment="1">
      <alignment vertical="center"/>
    </xf>
    <xf numFmtId="0" fontId="15" fillId="0" borderId="5" xfId="0" applyFont="1" applyBorder="1" applyAlignment="1">
      <alignment horizontal="center" vertical="center"/>
    </xf>
    <xf numFmtId="0" fontId="12" fillId="0" borderId="5" xfId="2" applyFont="1" applyBorder="1" applyAlignment="1">
      <alignment vertical="center"/>
    </xf>
    <xf numFmtId="0" fontId="12" fillId="0" borderId="5" xfId="2" applyFont="1" applyBorder="1">
      <alignment vertical="center"/>
    </xf>
    <xf numFmtId="0" fontId="17" fillId="0" borderId="1" xfId="2" applyFont="1" applyBorder="1" applyAlignment="1">
      <alignment horizontal="distributed" vertical="center"/>
    </xf>
    <xf numFmtId="0" fontId="17" fillId="0" borderId="2" xfId="2" applyNumberFormat="1" applyFont="1" applyFill="1" applyBorder="1" applyAlignment="1">
      <alignment vertical="center"/>
    </xf>
    <xf numFmtId="0" fontId="12" fillId="0" borderId="0" xfId="2" applyFont="1" applyBorder="1" applyAlignment="1">
      <alignment vertical="center"/>
    </xf>
    <xf numFmtId="58" fontId="12" fillId="0" borderId="0" xfId="2" applyNumberFormat="1" applyFont="1" applyBorder="1" applyAlignment="1">
      <alignment vertical="center"/>
    </xf>
    <xf numFmtId="58" fontId="17" fillId="0" borderId="13" xfId="2" applyNumberFormat="1" applyFont="1" applyBorder="1" applyAlignment="1">
      <alignment vertical="center"/>
    </xf>
    <xf numFmtId="0" fontId="8" fillId="0" borderId="6" xfId="0" applyFont="1" applyBorder="1" applyAlignment="1">
      <alignment horizontal="center" vertical="center"/>
    </xf>
    <xf numFmtId="0" fontId="9" fillId="0" borderId="0" xfId="0" applyFont="1" applyFill="1" applyAlignment="1">
      <alignment horizontal="right" vertical="center"/>
    </xf>
    <xf numFmtId="0" fontId="8" fillId="0" borderId="0" xfId="0" applyFont="1" applyFill="1" applyAlignment="1">
      <alignment vertical="top" shrinkToFit="1"/>
    </xf>
    <xf numFmtId="0" fontId="8" fillId="0" borderId="6" xfId="0" applyFont="1" applyBorder="1" applyAlignment="1">
      <alignment vertical="center" wrapText="1"/>
    </xf>
    <xf numFmtId="0" fontId="8" fillId="0" borderId="6" xfId="0" applyFont="1" applyBorder="1">
      <alignment vertical="center"/>
    </xf>
    <xf numFmtId="0" fontId="5" fillId="0" borderId="0" xfId="0" applyFont="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vertical="center"/>
    </xf>
    <xf numFmtId="0" fontId="0" fillId="0" borderId="0" xfId="0" applyAlignment="1">
      <alignment vertical="center" wrapText="1"/>
    </xf>
    <xf numFmtId="0" fontId="0" fillId="0" borderId="8" xfId="0" applyBorder="1" applyAlignment="1">
      <alignment horizontal="center" vertical="center"/>
    </xf>
    <xf numFmtId="0" fontId="0" fillId="0" borderId="7" xfId="0" applyBorder="1" applyAlignment="1">
      <alignment vertical="center"/>
    </xf>
    <xf numFmtId="0" fontId="0" fillId="0" borderId="6" xfId="0" applyFont="1" applyBorder="1" applyAlignment="1">
      <alignment vertical="center"/>
    </xf>
    <xf numFmtId="0" fontId="0" fillId="0" borderId="0" xfId="0" applyFont="1" applyAlignment="1">
      <alignment vertical="center" wrapText="1"/>
    </xf>
    <xf numFmtId="0" fontId="2" fillId="0" borderId="0" xfId="0" applyFont="1" applyAlignment="1">
      <alignment vertical="center" wrapText="1"/>
    </xf>
    <xf numFmtId="58" fontId="3" fillId="0" borderId="1" xfId="0" applyNumberFormat="1" applyFont="1" applyFill="1" applyBorder="1" applyAlignment="1">
      <alignment horizontal="right" vertical="center" shrinkToFit="1"/>
    </xf>
    <xf numFmtId="0" fontId="8" fillId="2" borderId="0" xfId="0" applyFont="1" applyFill="1" applyAlignment="1">
      <alignment horizontal="left" vertical="center"/>
    </xf>
    <xf numFmtId="0" fontId="10" fillId="2" borderId="6" xfId="0" applyFont="1" applyFill="1" applyBorder="1" applyAlignment="1">
      <alignment horizontal="center" vertical="center"/>
    </xf>
    <xf numFmtId="0" fontId="10" fillId="0" borderId="6" xfId="0" applyFont="1" applyBorder="1" applyAlignment="1">
      <alignment horizontal="center" vertical="center"/>
    </xf>
    <xf numFmtId="0" fontId="10" fillId="0" borderId="6" xfId="0" applyFont="1" applyFill="1" applyBorder="1" applyAlignment="1">
      <alignment horizontal="center" vertical="center"/>
    </xf>
    <xf numFmtId="0" fontId="8" fillId="2" borderId="0" xfId="0" applyFont="1" applyFill="1" applyAlignment="1">
      <alignment vertical="center"/>
    </xf>
    <xf numFmtId="0" fontId="3" fillId="0" borderId="2" xfId="0" applyNumberFormat="1" applyFont="1" applyFill="1" applyBorder="1" applyAlignment="1">
      <alignment horizontal="center" vertical="center" shrinkToFit="1"/>
    </xf>
    <xf numFmtId="58" fontId="3" fillId="0" borderId="0" xfId="0" applyNumberFormat="1" applyFont="1" applyFill="1" applyBorder="1" applyAlignment="1">
      <alignment horizontal="left" vertical="center" shrinkToFit="1"/>
    </xf>
    <xf numFmtId="58" fontId="3" fillId="2" borderId="0" xfId="0" applyNumberFormat="1" applyFont="1" applyFill="1" applyBorder="1" applyAlignment="1">
      <alignment horizontal="center" vertical="center" shrinkToFit="1"/>
    </xf>
    <xf numFmtId="0" fontId="8" fillId="0" borderId="0" xfId="0" applyFont="1" applyAlignment="1">
      <alignment horizontal="distributed" vertical="center"/>
    </xf>
    <xf numFmtId="0" fontId="2"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distributed" vertical="center" wrapText="1"/>
    </xf>
    <xf numFmtId="0" fontId="0" fillId="0" borderId="0" xfId="0" applyAlignment="1">
      <alignment vertical="center"/>
    </xf>
    <xf numFmtId="0" fontId="2" fillId="0" borderId="0" xfId="0" applyFont="1" applyAlignment="1">
      <alignment horizontal="center" vertical="center"/>
    </xf>
    <xf numFmtId="0" fontId="8" fillId="0" borderId="0" xfId="0" applyFont="1" applyAlignment="1">
      <alignment vertical="center" wrapText="1"/>
    </xf>
    <xf numFmtId="0" fontId="8" fillId="0" borderId="0" xfId="0" applyFont="1" applyFill="1" applyAlignment="1">
      <alignment horizontal="left" vertical="center"/>
    </xf>
    <xf numFmtId="0" fontId="10" fillId="2" borderId="3"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4" xfId="0" applyFont="1" applyFill="1" applyBorder="1" applyAlignment="1">
      <alignment horizontal="center" vertical="center"/>
    </xf>
    <xf numFmtId="58" fontId="8" fillId="0" borderId="0" xfId="0" applyNumberFormat="1" applyFont="1" applyFill="1" applyAlignment="1">
      <alignment horizontal="center" vertical="center"/>
    </xf>
    <xf numFmtId="0" fontId="8" fillId="0" borderId="0" xfId="0" applyFont="1" applyFill="1" applyAlignment="1">
      <alignment horizontal="center" vertical="center"/>
    </xf>
    <xf numFmtId="0" fontId="2" fillId="0" borderId="0" xfId="0" applyFont="1" applyAlignment="1">
      <alignment horizontal="left" vertical="center"/>
    </xf>
    <xf numFmtId="58" fontId="3" fillId="0" borderId="0" xfId="0" applyNumberFormat="1" applyFont="1" applyFill="1" applyBorder="1" applyAlignment="1">
      <alignment horizontal="center" vertical="center" shrinkToFit="1"/>
    </xf>
    <xf numFmtId="58" fontId="3" fillId="0" borderId="1" xfId="0" applyNumberFormat="1" applyFont="1" applyFill="1" applyBorder="1" applyAlignment="1">
      <alignment horizontal="center" vertical="center" shrinkToFit="1"/>
    </xf>
    <xf numFmtId="0" fontId="8" fillId="0" borderId="0" xfId="0" applyFont="1" applyFill="1" applyAlignment="1">
      <alignment vertical="center"/>
    </xf>
    <xf numFmtId="0" fontId="8" fillId="0" borderId="6" xfId="0" applyFont="1" applyBorder="1" applyAlignment="1">
      <alignment horizontal="distributed"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9" fillId="0" borderId="0" xfId="0" applyFont="1" applyAlignment="1">
      <alignment horizontal="right" vertical="center" shrinkToFit="1"/>
    </xf>
    <xf numFmtId="0" fontId="0" fillId="0" borderId="0" xfId="0" applyAlignment="1">
      <alignment vertical="center" shrinkToFit="1"/>
    </xf>
    <xf numFmtId="0" fontId="9" fillId="0" borderId="0" xfId="0" applyFont="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left" vertical="center" indent="1"/>
    </xf>
    <xf numFmtId="0" fontId="8" fillId="0" borderId="5" xfId="0" applyFont="1" applyBorder="1" applyAlignment="1">
      <alignment horizontal="left" vertical="center" indent="1"/>
    </xf>
    <xf numFmtId="0" fontId="8" fillId="0" borderId="4" xfId="0" applyFont="1" applyBorder="1" applyAlignment="1">
      <alignment horizontal="left" vertical="center" indent="1"/>
    </xf>
    <xf numFmtId="0" fontId="7" fillId="0" borderId="0" xfId="0" applyFont="1" applyAlignment="1">
      <alignment horizontal="center" vertical="center"/>
    </xf>
    <xf numFmtId="0" fontId="9" fillId="0" borderId="0" xfId="0" applyFont="1" applyAlignment="1">
      <alignment horizontal="left" vertical="center" indent="1" shrinkToFit="1"/>
    </xf>
    <xf numFmtId="0" fontId="9" fillId="0" borderId="0" xfId="0" applyFont="1" applyAlignment="1">
      <alignment vertical="center" wrapText="1"/>
    </xf>
    <xf numFmtId="58" fontId="8" fillId="0" borderId="0" xfId="0" applyNumberFormat="1" applyFont="1" applyAlignment="1">
      <alignment horizontal="center" vertical="center"/>
    </xf>
    <xf numFmtId="0" fontId="10" fillId="0" borderId="6" xfId="0" applyFont="1" applyFill="1" applyBorder="1" applyAlignment="1">
      <alignment horizontal="center" vertical="center" shrinkToFit="1"/>
    </xf>
    <xf numFmtId="58" fontId="3" fillId="2" borderId="0" xfId="0" applyNumberFormat="1" applyFont="1" applyFill="1" applyBorder="1" applyAlignment="1">
      <alignment horizontal="center" vertical="center"/>
    </xf>
    <xf numFmtId="0" fontId="0" fillId="2" borderId="0" xfId="0" applyFill="1" applyAlignment="1">
      <alignment horizontal="center" vertical="center"/>
    </xf>
    <xf numFmtId="58" fontId="3" fillId="0" borderId="0" xfId="0" applyNumberFormat="1" applyFont="1" applyFill="1" applyBorder="1" applyAlignment="1">
      <alignment vertical="center" shrinkToFit="1"/>
    </xf>
    <xf numFmtId="0" fontId="13" fillId="0" borderId="6" xfId="5" applyFont="1" applyBorder="1" applyAlignment="1">
      <alignment horizontal="center" vertical="center"/>
    </xf>
    <xf numFmtId="0" fontId="13" fillId="0" borderId="6" xfId="5" applyFont="1" applyBorder="1" applyAlignment="1">
      <alignment vertical="center"/>
    </xf>
    <xf numFmtId="0" fontId="13" fillId="0" borderId="9" xfId="5" applyFont="1" applyBorder="1" applyAlignment="1">
      <alignment horizontal="center" vertical="center"/>
    </xf>
    <xf numFmtId="0" fontId="13" fillId="0" borderId="7" xfId="5" applyFont="1" applyBorder="1" applyAlignment="1">
      <alignment horizontal="center" vertical="center"/>
    </xf>
    <xf numFmtId="0" fontId="13" fillId="0" borderId="9" xfId="5" applyFont="1" applyBorder="1" applyAlignment="1">
      <alignment vertical="center"/>
    </xf>
    <xf numFmtId="0" fontId="13" fillId="0" borderId="7" xfId="5" applyFont="1" applyBorder="1" applyAlignment="1">
      <alignment vertical="center"/>
    </xf>
    <xf numFmtId="0" fontId="13" fillId="0" borderId="9" xfId="5" applyFont="1" applyBorder="1" applyAlignment="1">
      <alignment vertical="center" shrinkToFit="1"/>
    </xf>
    <xf numFmtId="0" fontId="13" fillId="0" borderId="7" xfId="5" applyFont="1" applyBorder="1" applyAlignment="1">
      <alignment vertical="center" shrinkToFit="1"/>
    </xf>
    <xf numFmtId="0" fontId="14" fillId="0" borderId="0" xfId="5" applyFont="1" applyBorder="1" applyAlignment="1">
      <alignment horizontal="center" vertical="center"/>
    </xf>
    <xf numFmtId="0" fontId="13" fillId="0" borderId="6" xfId="5" applyFont="1" applyBorder="1" applyAlignment="1">
      <alignment horizontal="distributed" vertical="center" justifyLastLine="1"/>
    </xf>
    <xf numFmtId="0" fontId="11" fillId="0" borderId="6" xfId="4" applyFont="1" applyBorder="1" applyAlignment="1">
      <alignment horizontal="left" vertical="center" indent="3"/>
    </xf>
    <xf numFmtId="0" fontId="13" fillId="0" borderId="3" xfId="5" applyFont="1" applyBorder="1" applyAlignment="1">
      <alignment horizontal="distributed" vertical="center" justifyLastLine="1"/>
    </xf>
    <xf numFmtId="0" fontId="13" fillId="0" borderId="4" xfId="5" applyFont="1" applyBorder="1" applyAlignment="1">
      <alignment horizontal="distributed" vertical="center" justifyLastLine="1"/>
    </xf>
    <xf numFmtId="0" fontId="13" fillId="0" borderId="10" xfId="5" applyFont="1" applyBorder="1" applyAlignment="1">
      <alignment horizontal="center" vertical="center"/>
    </xf>
    <xf numFmtId="0" fontId="13" fillId="0" borderId="9" xfId="5" applyFont="1" applyBorder="1" applyAlignment="1">
      <alignment vertical="center" wrapText="1"/>
    </xf>
    <xf numFmtId="0" fontId="13" fillId="0" borderId="10" xfId="5" applyFont="1" applyBorder="1" applyAlignment="1">
      <alignment vertical="center"/>
    </xf>
    <xf numFmtId="0" fontId="6" fillId="0" borderId="0" xfId="0" applyFont="1" applyAlignment="1">
      <alignment vertical="center" wrapText="1"/>
    </xf>
    <xf numFmtId="0" fontId="0" fillId="0" borderId="0" xfId="0" applyAlignment="1">
      <alignment horizontal="left" vertical="center"/>
    </xf>
    <xf numFmtId="58" fontId="16" fillId="0" borderId="0" xfId="0" applyNumberFormat="1" applyFont="1" applyFill="1" applyBorder="1" applyAlignment="1">
      <alignment horizontal="right" vertical="center" shrinkToFit="1"/>
    </xf>
    <xf numFmtId="58" fontId="16" fillId="0" borderId="0" xfId="0" applyNumberFormat="1" applyFont="1" applyFill="1" applyBorder="1" applyAlignment="1">
      <alignment horizontal="center" vertical="center" shrinkToFit="1"/>
    </xf>
    <xf numFmtId="0" fontId="8" fillId="2" borderId="0" xfId="0" applyFont="1" applyFill="1" applyBorder="1" applyAlignment="1">
      <alignment vertical="center"/>
    </xf>
    <xf numFmtId="58" fontId="16" fillId="0" borderId="0" xfId="0" applyNumberFormat="1" applyFont="1" applyFill="1" applyBorder="1" applyAlignment="1">
      <alignment horizontal="left" vertical="center" shrinkToFit="1"/>
    </xf>
    <xf numFmtId="0" fontId="10" fillId="2" borderId="3"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58" fontId="16" fillId="4" borderId="0" xfId="0" applyNumberFormat="1" applyFont="1" applyFill="1" applyBorder="1" applyAlignment="1">
      <alignment horizontal="center" vertical="center" shrinkToFit="1"/>
    </xf>
    <xf numFmtId="58" fontId="0" fillId="0" borderId="0" xfId="0" applyNumberFormat="1" applyFont="1" applyFill="1" applyBorder="1" applyAlignment="1">
      <alignment horizontal="distributed" vertical="center"/>
    </xf>
    <xf numFmtId="58" fontId="16" fillId="2" borderId="0" xfId="0" applyNumberFormat="1" applyFont="1" applyFill="1" applyBorder="1" applyAlignment="1">
      <alignment horizontal="center" vertical="center" shrinkToFit="1"/>
    </xf>
    <xf numFmtId="0" fontId="8" fillId="2" borderId="0" xfId="0" applyFont="1" applyFill="1" applyAlignment="1">
      <alignment horizontal="left" vertical="center" indent="1"/>
    </xf>
    <xf numFmtId="0" fontId="8" fillId="0" borderId="0" xfId="0" applyFont="1" applyFill="1" applyAlignment="1">
      <alignment horizontal="left" vertical="center" inden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7" fillId="2" borderId="0" xfId="2" applyFont="1" applyFill="1" applyBorder="1" applyAlignment="1">
      <alignment vertical="center"/>
    </xf>
    <xf numFmtId="0" fontId="17" fillId="0" borderId="0" xfId="2" applyFont="1" applyBorder="1" applyAlignment="1">
      <alignment horizontal="center" vertical="center"/>
    </xf>
    <xf numFmtId="58" fontId="18" fillId="0" borderId="0" xfId="2" applyNumberFormat="1" applyFont="1" applyBorder="1" applyAlignment="1">
      <alignment horizontal="center" vertical="center"/>
    </xf>
    <xf numFmtId="0" fontId="18" fillId="0" borderId="0" xfId="2" applyFont="1" applyBorder="1" applyAlignment="1">
      <alignment horizontal="center" vertical="center"/>
    </xf>
    <xf numFmtId="0" fontId="12" fillId="0" borderId="0" xfId="2" applyFont="1" applyBorder="1" applyAlignment="1">
      <alignment horizontal="center" vertical="center"/>
    </xf>
    <xf numFmtId="0" fontId="12" fillId="0" borderId="0" xfId="2" applyFont="1" applyFill="1" applyBorder="1" applyAlignment="1">
      <alignment horizontal="center" vertical="center"/>
    </xf>
    <xf numFmtId="0" fontId="15" fillId="0" borderId="5" xfId="2" applyFont="1" applyFill="1" applyBorder="1" applyAlignment="1">
      <alignment horizontal="center" vertical="center"/>
    </xf>
    <xf numFmtId="58" fontId="15" fillId="0" borderId="5" xfId="2" applyNumberFormat="1" applyFont="1" applyBorder="1" applyAlignment="1">
      <alignment horizontal="center" vertical="center"/>
    </xf>
    <xf numFmtId="0" fontId="15" fillId="0" borderId="5" xfId="2" applyFont="1" applyBorder="1" applyAlignment="1">
      <alignment horizontal="center" vertical="center"/>
    </xf>
    <xf numFmtId="0" fontId="12" fillId="0" borderId="5" xfId="2" applyFont="1" applyFill="1" applyBorder="1" applyAlignment="1">
      <alignment horizontal="center" vertical="center"/>
    </xf>
    <xf numFmtId="0" fontId="17" fillId="0" borderId="5" xfId="2" applyFont="1" applyBorder="1" applyAlignment="1">
      <alignment horizontal="distributed" vertical="center"/>
    </xf>
    <xf numFmtId="0" fontId="17" fillId="0" borderId="0" xfId="2" applyFont="1" applyBorder="1" applyAlignment="1">
      <alignment horizontal="distributed" vertical="center"/>
    </xf>
    <xf numFmtId="0" fontId="17" fillId="2" borderId="2" xfId="2" applyNumberFormat="1" applyFont="1" applyFill="1" applyBorder="1" applyAlignment="1">
      <alignment horizontal="center" vertical="center"/>
    </xf>
    <xf numFmtId="0" fontId="17" fillId="0" borderId="0" xfId="2" applyFont="1" applyAlignment="1">
      <alignment horizontal="center" vertical="center"/>
    </xf>
    <xf numFmtId="0" fontId="17" fillId="2" borderId="0" xfId="2" applyFont="1" applyFill="1" applyBorder="1" applyAlignment="1">
      <alignment horizontal="left" vertical="center"/>
    </xf>
  </cellXfs>
  <cellStyles count="6">
    <cellStyle name="標準" xfId="0" builtinId="0"/>
    <cellStyle name="標準 2" xfId="1"/>
    <cellStyle name="標準 2 2" xfId="2"/>
    <cellStyle name="標準 3" xfId="3"/>
    <cellStyle name="標準 3 2" xfId="4"/>
    <cellStyle name="標準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304800</xdr:colOff>
      <xdr:row>7</xdr:row>
      <xdr:rowOff>276225</xdr:rowOff>
    </xdr:from>
    <xdr:ext cx="325730" cy="275717"/>
    <xdr:sp macro="" textlink="">
      <xdr:nvSpPr>
        <xdr:cNvPr id="2" name="テキスト ボックス 1"/>
        <xdr:cNvSpPr txBox="1"/>
      </xdr:nvSpPr>
      <xdr:spPr>
        <a:xfrm>
          <a:off x="5753100" y="2257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304800</xdr:colOff>
      <xdr:row>7</xdr:row>
      <xdr:rowOff>276225</xdr:rowOff>
    </xdr:from>
    <xdr:ext cx="325730" cy="275717"/>
    <xdr:sp macro="" textlink="">
      <xdr:nvSpPr>
        <xdr:cNvPr id="2" name="テキスト ボックス 1"/>
        <xdr:cNvSpPr txBox="1"/>
      </xdr:nvSpPr>
      <xdr:spPr>
        <a:xfrm>
          <a:off x="5753100" y="2257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7096;&#24335;&#38598;(&#24066;&#3694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19416\Desktop\&#12507;&#12540;&#12512;&#12506;&#12540;&#12472;&#35330;&#27491;&#31623;&#25152;\&#26368;&#32066;&#35330;&#27491;&#29256;\&#27096;&#24335;&#38598;(&#27861;&#23450;&#22806;&#22793;&#263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点と添付書類"/>
      <sheetName val="道路占用許可申請書"/>
      <sheetName val="道路占用許可書"/>
      <sheetName val="帰属承諾書"/>
      <sheetName val="道路規制計画書"/>
      <sheetName val="工事完了届"/>
      <sheetName val="工事写真チェックリスト"/>
    </sheetNames>
    <sheetDataSet>
      <sheetData sheetId="0"/>
      <sheetData sheetId="1">
        <row r="18">
          <cell r="I18" t="str">
            <v>関市道</v>
          </cell>
          <cell r="P18" t="str">
            <v>号線</v>
          </cell>
        </row>
        <row r="19">
          <cell r="H19" t="str">
            <v>関市</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の注意点と添付書類"/>
      <sheetName val="法定外変更申請書"/>
      <sheetName val="帰属承諾書(変更)"/>
      <sheetName val="道路規制計画書(変更)"/>
    </sheetNames>
    <sheetDataSet>
      <sheetData sheetId="0" refreshError="1"/>
      <sheetData sheetId="1">
        <row r="2">
          <cell r="S2">
            <v>0</v>
          </cell>
        </row>
        <row r="20">
          <cell r="D20" t="str">
            <v>認定外道路等・普通河川等</v>
          </cell>
        </row>
        <row r="21">
          <cell r="H21" t="str">
            <v>関市</v>
          </cell>
        </row>
        <row r="33">
          <cell r="D33">
            <v>0</v>
          </cell>
          <cell r="N33">
            <v>0</v>
          </cell>
        </row>
      </sheetData>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7"/>
  <sheetViews>
    <sheetView tabSelected="1" view="pageBreakPreview" zoomScaleNormal="100" zoomScaleSheetLayoutView="100" workbookViewId="0">
      <selection activeCell="A2" sqref="A2:G3"/>
    </sheetView>
  </sheetViews>
  <sheetFormatPr defaultRowHeight="13.5" x14ac:dyDescent="0.15"/>
  <cols>
    <col min="1" max="1" width="3.625" customWidth="1"/>
    <col min="2" max="2" width="3.375" customWidth="1"/>
    <col min="3" max="3" width="26.375" customWidth="1"/>
    <col min="4" max="4" width="9" customWidth="1"/>
    <col min="5" max="5" width="21.75" customWidth="1"/>
    <col min="7" max="7" width="10.75" customWidth="1"/>
    <col min="8" max="8" width="2" customWidth="1"/>
  </cols>
  <sheetData>
    <row r="2" spans="1:7" x14ac:dyDescent="0.15">
      <c r="A2" s="111" t="s">
        <v>81</v>
      </c>
      <c r="B2" s="111"/>
      <c r="C2" s="111"/>
      <c r="D2" s="111"/>
      <c r="E2" s="111"/>
      <c r="F2" s="111"/>
      <c r="G2" s="111"/>
    </row>
    <row r="3" spans="1:7" x14ac:dyDescent="0.15">
      <c r="A3" s="111"/>
      <c r="B3" s="111"/>
      <c r="C3" s="111"/>
      <c r="D3" s="111"/>
      <c r="E3" s="111"/>
      <c r="F3" s="111"/>
      <c r="G3" s="111"/>
    </row>
    <row r="5" spans="1:7" ht="17.25" x14ac:dyDescent="0.15">
      <c r="A5" s="23" t="s">
        <v>116</v>
      </c>
      <c r="B5" s="5" t="s">
        <v>118</v>
      </c>
    </row>
    <row r="7" spans="1:7" ht="18" customHeight="1" x14ac:dyDescent="0.15">
      <c r="B7" s="23" t="s">
        <v>78</v>
      </c>
      <c r="C7" s="5" t="s">
        <v>117</v>
      </c>
    </row>
    <row r="8" spans="1:7" ht="18" customHeight="1" x14ac:dyDescent="0.15">
      <c r="C8" s="115" t="s">
        <v>169</v>
      </c>
      <c r="D8" s="115"/>
      <c r="E8" s="115"/>
      <c r="F8" s="115"/>
      <c r="G8" s="115"/>
    </row>
    <row r="9" spans="1:7" ht="18" customHeight="1" x14ac:dyDescent="0.15">
      <c r="C9" s="115"/>
      <c r="D9" s="115"/>
      <c r="E9" s="115"/>
      <c r="F9" s="115"/>
      <c r="G9" s="115"/>
    </row>
    <row r="10" spans="1:7" ht="18" customHeight="1" x14ac:dyDescent="0.15">
      <c r="C10" s="56" t="s">
        <v>170</v>
      </c>
    </row>
    <row r="11" spans="1:7" ht="18" customHeight="1" x14ac:dyDescent="0.15">
      <c r="C11" s="18" t="s">
        <v>100</v>
      </c>
      <c r="D11" s="18"/>
      <c r="E11" s="18"/>
      <c r="F11" s="18"/>
      <c r="G11" s="18"/>
    </row>
    <row r="12" spans="1:7" ht="18" customHeight="1" x14ac:dyDescent="0.15">
      <c r="C12" s="18"/>
      <c r="D12" s="18"/>
      <c r="E12" s="18"/>
      <c r="F12" s="18"/>
      <c r="G12" s="18"/>
    </row>
    <row r="13" spans="1:7" ht="18" customHeight="1" x14ac:dyDescent="0.15">
      <c r="C13" s="24"/>
      <c r="D13" s="24"/>
      <c r="E13" s="24"/>
      <c r="F13" s="24"/>
      <c r="G13" s="24"/>
    </row>
    <row r="14" spans="1:7" ht="18" customHeight="1" x14ac:dyDescent="0.15">
      <c r="B14" s="23" t="s">
        <v>78</v>
      </c>
      <c r="C14" s="5" t="s">
        <v>112</v>
      </c>
    </row>
    <row r="15" spans="1:7" ht="18" customHeight="1" x14ac:dyDescent="0.15">
      <c r="C15" s="111" t="s">
        <v>72</v>
      </c>
      <c r="D15" s="111"/>
      <c r="E15" s="111"/>
      <c r="F15" s="111"/>
      <c r="G15" s="111"/>
    </row>
    <row r="16" spans="1:7" ht="18" customHeight="1" x14ac:dyDescent="0.15">
      <c r="C16" s="111"/>
      <c r="D16" s="111"/>
      <c r="E16" s="111"/>
      <c r="F16" s="111"/>
      <c r="G16" s="111"/>
    </row>
    <row r="17" spans="3:7" ht="18" customHeight="1" x14ac:dyDescent="0.15">
      <c r="C17" t="s">
        <v>25</v>
      </c>
    </row>
    <row r="18" spans="3:7" ht="18" customHeight="1" x14ac:dyDescent="0.15">
      <c r="C18" s="56" t="s">
        <v>171</v>
      </c>
    </row>
    <row r="19" spans="3:7" ht="7.5" customHeight="1" x14ac:dyDescent="0.15"/>
    <row r="20" spans="3:7" ht="18" customHeight="1" thickBot="1" x14ac:dyDescent="0.2">
      <c r="C20" s="22" t="s">
        <v>12</v>
      </c>
      <c r="D20" s="112" t="s">
        <v>13</v>
      </c>
      <c r="E20" s="112"/>
      <c r="F20" s="22" t="s">
        <v>14</v>
      </c>
    </row>
    <row r="21" spans="3:7" ht="18" customHeight="1" x14ac:dyDescent="0.15">
      <c r="C21" s="3" t="s">
        <v>76</v>
      </c>
      <c r="D21" s="113" t="s">
        <v>101</v>
      </c>
      <c r="E21" s="113"/>
      <c r="F21" s="4">
        <v>3</v>
      </c>
    </row>
    <row r="22" spans="3:7" ht="18" customHeight="1" x14ac:dyDescent="0.15">
      <c r="C22" s="2" t="s">
        <v>15</v>
      </c>
      <c r="D22" s="110" t="s">
        <v>20</v>
      </c>
      <c r="E22" s="110"/>
      <c r="F22" s="1">
        <v>3</v>
      </c>
    </row>
    <row r="23" spans="3:7" ht="18" customHeight="1" x14ac:dyDescent="0.15">
      <c r="C23" s="2" t="s">
        <v>16</v>
      </c>
      <c r="D23" s="110" t="s">
        <v>21</v>
      </c>
      <c r="E23" s="110"/>
      <c r="F23" s="1">
        <v>3</v>
      </c>
    </row>
    <row r="24" spans="3:7" ht="18" customHeight="1" x14ac:dyDescent="0.15">
      <c r="C24" s="2" t="s">
        <v>17</v>
      </c>
      <c r="D24" s="110" t="s">
        <v>22</v>
      </c>
      <c r="E24" s="110"/>
      <c r="F24" s="1">
        <v>3</v>
      </c>
    </row>
    <row r="25" spans="3:7" ht="18" customHeight="1" x14ac:dyDescent="0.15">
      <c r="C25" s="2" t="s">
        <v>10</v>
      </c>
      <c r="D25" s="110" t="s">
        <v>23</v>
      </c>
      <c r="E25" s="110"/>
      <c r="F25" s="1">
        <v>3</v>
      </c>
    </row>
    <row r="26" spans="3:7" ht="18" customHeight="1" x14ac:dyDescent="0.15">
      <c r="C26" s="2" t="s">
        <v>102</v>
      </c>
      <c r="D26" s="110" t="s">
        <v>73</v>
      </c>
      <c r="E26" s="110"/>
      <c r="F26" s="1">
        <v>3</v>
      </c>
    </row>
    <row r="27" spans="3:7" ht="18" customHeight="1" x14ac:dyDescent="0.15">
      <c r="C27" s="2" t="s">
        <v>11</v>
      </c>
      <c r="D27" s="110" t="s">
        <v>103</v>
      </c>
      <c r="E27" s="110"/>
      <c r="F27" s="1">
        <v>3</v>
      </c>
    </row>
    <row r="28" spans="3:7" ht="18" customHeight="1" x14ac:dyDescent="0.15">
      <c r="C28" s="2" t="s">
        <v>18</v>
      </c>
      <c r="D28" s="114" t="s">
        <v>24</v>
      </c>
      <c r="E28" s="114"/>
      <c r="F28" s="1">
        <v>1</v>
      </c>
    </row>
    <row r="29" spans="3:7" ht="18" customHeight="1" x14ac:dyDescent="0.15">
      <c r="C29" s="2" t="s">
        <v>107</v>
      </c>
      <c r="D29" s="110" t="s">
        <v>74</v>
      </c>
      <c r="E29" s="110"/>
      <c r="F29" s="57" t="s">
        <v>172</v>
      </c>
    </row>
    <row r="30" spans="3:7" ht="18" customHeight="1" x14ac:dyDescent="0.15">
      <c r="C30" s="2" t="s">
        <v>110</v>
      </c>
      <c r="D30" s="110" t="s">
        <v>111</v>
      </c>
      <c r="E30" s="110"/>
      <c r="F30" s="57" t="s">
        <v>172</v>
      </c>
    </row>
    <row r="31" spans="3:7" ht="18" customHeight="1" x14ac:dyDescent="0.15">
      <c r="C31" s="2" t="s">
        <v>19</v>
      </c>
      <c r="D31" s="110" t="s">
        <v>79</v>
      </c>
      <c r="E31" s="110"/>
      <c r="F31" s="57" t="s">
        <v>172</v>
      </c>
    </row>
    <row r="32" spans="3:7" ht="18" customHeight="1" x14ac:dyDescent="0.15">
      <c r="C32" s="18" t="s">
        <v>75</v>
      </c>
      <c r="D32" s="18"/>
      <c r="E32" s="18"/>
      <c r="F32" s="18"/>
      <c r="G32" s="18"/>
    </row>
    <row r="33" spans="2:7" ht="18" customHeight="1" x14ac:dyDescent="0.15">
      <c r="C33" s="18" t="s">
        <v>77</v>
      </c>
      <c r="D33" s="18"/>
      <c r="E33" s="18"/>
      <c r="F33" s="18"/>
      <c r="G33" s="18"/>
    </row>
    <row r="34" spans="2:7" ht="18" customHeight="1" x14ac:dyDescent="0.15"/>
    <row r="35" spans="2:7" ht="18" customHeight="1" x14ac:dyDescent="0.15">
      <c r="B35" s="23" t="s">
        <v>80</v>
      </c>
      <c r="C35" s="5" t="s">
        <v>113</v>
      </c>
    </row>
    <row r="36" spans="2:7" ht="18" customHeight="1" x14ac:dyDescent="0.15">
      <c r="C36" t="s">
        <v>114</v>
      </c>
    </row>
    <row r="37" spans="2:7" ht="18" customHeight="1" x14ac:dyDescent="0.15">
      <c r="C37" t="s">
        <v>70</v>
      </c>
    </row>
    <row r="38" spans="2:7" ht="7.5" customHeight="1" x14ac:dyDescent="0.15"/>
    <row r="39" spans="2:7" ht="18" customHeight="1" thickBot="1" x14ac:dyDescent="0.2">
      <c r="C39" s="22" t="s">
        <v>12</v>
      </c>
      <c r="D39" s="112" t="s">
        <v>13</v>
      </c>
      <c r="E39" s="112"/>
      <c r="F39" s="22" t="s">
        <v>14</v>
      </c>
    </row>
    <row r="40" spans="2:7" ht="18" customHeight="1" x14ac:dyDescent="0.15">
      <c r="C40" s="3" t="s">
        <v>98</v>
      </c>
      <c r="D40" s="113" t="s">
        <v>99</v>
      </c>
      <c r="E40" s="113"/>
      <c r="F40" s="4">
        <v>2</v>
      </c>
    </row>
    <row r="41" spans="2:7" ht="18" customHeight="1" x14ac:dyDescent="0.15">
      <c r="C41" s="3" t="s">
        <v>138</v>
      </c>
      <c r="D41" s="108"/>
      <c r="E41" s="109"/>
      <c r="F41" s="4">
        <v>1</v>
      </c>
    </row>
    <row r="42" spans="2:7" ht="18" customHeight="1" x14ac:dyDescent="0.15">
      <c r="C42" s="2" t="s">
        <v>139</v>
      </c>
      <c r="D42" s="110" t="s">
        <v>71</v>
      </c>
      <c r="E42" s="110"/>
      <c r="F42" s="1">
        <v>1</v>
      </c>
    </row>
    <row r="43" spans="2:7" ht="7.5" customHeight="1" x14ac:dyDescent="0.15">
      <c r="C43" s="19"/>
      <c r="D43" s="20"/>
      <c r="E43" s="20"/>
      <c r="F43" s="21"/>
    </row>
    <row r="44" spans="2:7" ht="18" customHeight="1" x14ac:dyDescent="0.15">
      <c r="C44" s="107" t="s">
        <v>115</v>
      </c>
      <c r="D44" s="107"/>
      <c r="E44" s="107"/>
      <c r="F44" s="107"/>
      <c r="G44" s="107"/>
    </row>
    <row r="45" spans="2:7" ht="18" customHeight="1" x14ac:dyDescent="0.15">
      <c r="C45" s="107"/>
      <c r="D45" s="107"/>
      <c r="E45" s="107"/>
      <c r="F45" s="107"/>
      <c r="G45" s="107"/>
    </row>
    <row r="46" spans="2:7" x14ac:dyDescent="0.15">
      <c r="C46" s="107"/>
      <c r="D46" s="107"/>
      <c r="E46" s="107"/>
      <c r="F46" s="107"/>
      <c r="G46" s="107"/>
    </row>
    <row r="47" spans="2:7" x14ac:dyDescent="0.15">
      <c r="C47" s="107"/>
      <c r="D47" s="107"/>
      <c r="E47" s="107"/>
      <c r="F47" s="107"/>
      <c r="G47" s="107"/>
    </row>
  </sheetData>
  <mergeCells count="20">
    <mergeCell ref="A2:G3"/>
    <mergeCell ref="D30:E30"/>
    <mergeCell ref="D29:E29"/>
    <mergeCell ref="D31:E31"/>
    <mergeCell ref="D39:E39"/>
    <mergeCell ref="C8:G9"/>
    <mergeCell ref="D27:E27"/>
    <mergeCell ref="D23:E23"/>
    <mergeCell ref="D24:E24"/>
    <mergeCell ref="D25:E25"/>
    <mergeCell ref="C44:G47"/>
    <mergeCell ref="D41:E41"/>
    <mergeCell ref="D42:E42"/>
    <mergeCell ref="C15:G16"/>
    <mergeCell ref="D20:E20"/>
    <mergeCell ref="D21:E21"/>
    <mergeCell ref="D22:E22"/>
    <mergeCell ref="D26:E26"/>
    <mergeCell ref="D28:E28"/>
    <mergeCell ref="D40:E4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7"/>
  <sheetViews>
    <sheetView showZeros="0" view="pageBreakPreview" zoomScaleNormal="100" zoomScaleSheetLayoutView="100" workbookViewId="0"/>
  </sheetViews>
  <sheetFormatPr defaultRowHeight="13.5" x14ac:dyDescent="0.15"/>
  <cols>
    <col min="1" max="1" width="3" style="8" customWidth="1"/>
    <col min="2" max="2" width="15" style="8" customWidth="1"/>
    <col min="3" max="29" width="2.625" style="8" customWidth="1"/>
    <col min="30" max="16384" width="9" style="8"/>
  </cols>
  <sheetData>
    <row r="1" spans="1:31" x14ac:dyDescent="0.15">
      <c r="A1" s="8" t="s">
        <v>37</v>
      </c>
      <c r="T1" s="127" t="s">
        <v>62</v>
      </c>
      <c r="U1" s="127"/>
      <c r="V1" s="127"/>
      <c r="W1" s="127"/>
      <c r="X1" s="127"/>
      <c r="Y1" s="127"/>
      <c r="Z1" s="127"/>
      <c r="AA1" s="127"/>
      <c r="AB1" s="127"/>
      <c r="AC1" s="127"/>
    </row>
    <row r="2" spans="1:31" x14ac:dyDescent="0.15">
      <c r="S2" s="139">
        <f>+M23</f>
        <v>0</v>
      </c>
      <c r="T2" s="140"/>
      <c r="U2" s="133"/>
      <c r="V2" s="133"/>
      <c r="W2" s="12" t="s">
        <v>166</v>
      </c>
      <c r="X2" s="133"/>
      <c r="Y2" s="133"/>
      <c r="Z2" s="12" t="s">
        <v>167</v>
      </c>
      <c r="AA2" s="133"/>
      <c r="AB2" s="133"/>
      <c r="AC2" s="12" t="s">
        <v>168</v>
      </c>
    </row>
    <row r="3" spans="1:31" ht="15" customHeight="1" x14ac:dyDescent="0.15">
      <c r="W3" s="12"/>
    </row>
    <row r="4" spans="1:31" x14ac:dyDescent="0.15">
      <c r="A4" s="8" t="s">
        <v>104</v>
      </c>
      <c r="AE4" s="12"/>
    </row>
    <row r="5" spans="1:31" ht="13.5" customHeight="1" x14ac:dyDescent="0.15">
      <c r="AE5" s="12"/>
    </row>
    <row r="6" spans="1:31" ht="27" customHeight="1" x14ac:dyDescent="0.15">
      <c r="O6" s="27" t="s">
        <v>84</v>
      </c>
      <c r="P6" s="131" t="s">
        <v>83</v>
      </c>
      <c r="Q6" s="132"/>
      <c r="R6" s="132"/>
      <c r="S6" s="132"/>
      <c r="T6" s="28" t="s">
        <v>85</v>
      </c>
      <c r="U6" s="129" t="s">
        <v>65</v>
      </c>
      <c r="V6" s="129"/>
      <c r="W6" s="129"/>
      <c r="X6" s="129"/>
      <c r="Y6" s="129"/>
      <c r="Z6" s="129"/>
      <c r="AA6" s="129"/>
      <c r="AB6" s="129"/>
      <c r="AC6" s="129"/>
      <c r="AE6" s="12"/>
    </row>
    <row r="7" spans="1:31" ht="13.5" customHeight="1" x14ac:dyDescent="0.15">
      <c r="P7" s="131" t="s">
        <v>3</v>
      </c>
      <c r="Q7" s="132"/>
      <c r="R7" s="132"/>
      <c r="S7" s="132"/>
      <c r="U7" s="130" t="s">
        <v>164</v>
      </c>
      <c r="V7" s="130"/>
      <c r="W7" s="130"/>
      <c r="X7" s="130"/>
      <c r="Y7" s="130"/>
      <c r="Z7" s="130"/>
      <c r="AA7" s="130"/>
      <c r="AB7" s="130"/>
      <c r="AC7" s="130"/>
      <c r="AE7" s="12"/>
    </row>
    <row r="8" spans="1:31" ht="27" customHeight="1" x14ac:dyDescent="0.15">
      <c r="O8" s="35" t="s">
        <v>91</v>
      </c>
      <c r="P8" s="131" t="s">
        <v>87</v>
      </c>
      <c r="Q8" s="132"/>
      <c r="R8" s="132"/>
      <c r="S8" s="132"/>
      <c r="T8" s="28" t="s">
        <v>85</v>
      </c>
      <c r="U8" s="130"/>
      <c r="V8" s="130"/>
      <c r="W8" s="130"/>
      <c r="X8" s="130"/>
      <c r="Y8" s="130"/>
      <c r="Z8" s="130"/>
      <c r="AA8" s="130"/>
      <c r="AB8" s="130"/>
      <c r="AC8" s="130"/>
      <c r="AE8" s="12"/>
    </row>
    <row r="9" spans="1:31" ht="13.5" customHeight="1" x14ac:dyDescent="0.15">
      <c r="O9" s="35"/>
      <c r="P9" s="126" t="s">
        <v>6</v>
      </c>
      <c r="Q9" s="132"/>
      <c r="R9" s="132"/>
      <c r="S9" s="132"/>
      <c r="T9" s="28"/>
      <c r="U9" s="129" t="s">
        <v>7</v>
      </c>
      <c r="V9" s="129"/>
      <c r="W9" s="129"/>
      <c r="X9" s="129"/>
      <c r="Y9" s="129"/>
      <c r="Z9" s="129"/>
      <c r="AA9" s="129"/>
      <c r="AB9" s="129"/>
      <c r="AC9" s="129"/>
      <c r="AE9" s="12"/>
    </row>
    <row r="10" spans="1:31" ht="13.5" customHeight="1" x14ac:dyDescent="0.15">
      <c r="P10" s="126" t="s">
        <v>63</v>
      </c>
      <c r="Q10" s="132"/>
      <c r="R10" s="132"/>
      <c r="S10" s="132"/>
      <c r="U10" s="129" t="s">
        <v>66</v>
      </c>
      <c r="V10" s="129"/>
      <c r="W10" s="129"/>
      <c r="X10" s="129"/>
      <c r="Y10" s="129"/>
      <c r="Z10" s="129"/>
      <c r="AA10" s="129"/>
      <c r="AB10" s="129"/>
      <c r="AC10" s="129"/>
      <c r="AE10" s="12"/>
    </row>
    <row r="11" spans="1:31" ht="7.5" customHeight="1" x14ac:dyDescent="0.15">
      <c r="P11" s="36"/>
      <c r="Q11" s="18"/>
      <c r="R11" s="18"/>
      <c r="S11" s="18"/>
      <c r="U11" s="37"/>
      <c r="V11" s="37"/>
      <c r="W11" s="37"/>
      <c r="X11" s="37"/>
      <c r="Y11" s="37"/>
      <c r="Z11" s="37"/>
      <c r="AA11" s="37"/>
      <c r="AB11" s="37"/>
      <c r="AC11" s="37"/>
      <c r="AE11" s="12"/>
    </row>
    <row r="12" spans="1:31" x14ac:dyDescent="0.15">
      <c r="P12" s="126" t="s">
        <v>64</v>
      </c>
      <c r="Q12" s="126"/>
      <c r="R12" s="126"/>
      <c r="S12" s="126"/>
      <c r="U12" s="118"/>
      <c r="V12" s="118"/>
      <c r="W12" s="118"/>
      <c r="X12" s="118"/>
      <c r="Y12" s="118"/>
      <c r="Z12" s="118"/>
      <c r="AA12" s="118"/>
      <c r="AB12" s="118"/>
      <c r="AC12" s="118"/>
      <c r="AE12" s="12"/>
    </row>
    <row r="13" spans="1:31" x14ac:dyDescent="0.15">
      <c r="P13" s="126" t="s">
        <v>67</v>
      </c>
      <c r="Q13" s="126"/>
      <c r="R13" s="126"/>
      <c r="S13" s="126"/>
      <c r="U13" s="118"/>
      <c r="V13" s="118"/>
      <c r="W13" s="118"/>
      <c r="X13" s="118"/>
      <c r="Y13" s="118"/>
      <c r="Z13" s="118"/>
      <c r="AA13" s="118"/>
      <c r="AB13" s="118"/>
      <c r="AC13" s="118"/>
      <c r="AE13" s="12"/>
    </row>
    <row r="14" spans="1:31" ht="13.5" customHeight="1" x14ac:dyDescent="0.15">
      <c r="P14" s="126" t="s">
        <v>63</v>
      </c>
      <c r="Q14" s="126"/>
      <c r="R14" s="126"/>
      <c r="S14" s="126"/>
      <c r="U14" s="118"/>
      <c r="V14" s="118"/>
      <c r="W14" s="118"/>
      <c r="X14" s="118"/>
      <c r="Y14" s="118"/>
      <c r="Z14" s="118"/>
      <c r="AA14" s="118"/>
      <c r="AB14" s="118"/>
      <c r="AC14" s="118"/>
      <c r="AE14" s="12"/>
    </row>
    <row r="15" spans="1:31" ht="13.5" customHeight="1" x14ac:dyDescent="0.15">
      <c r="AE15" s="12"/>
    </row>
    <row r="16" spans="1:31" x14ac:dyDescent="0.15">
      <c r="A16" s="128" t="s">
        <v>108</v>
      </c>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E16" s="12"/>
    </row>
    <row r="17" spans="1:31" x14ac:dyDescent="0.15">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E17" s="12"/>
    </row>
    <row r="18" spans="1:31" ht="33.75" customHeight="1" x14ac:dyDescent="0.15">
      <c r="A18" s="134" t="s">
        <v>105</v>
      </c>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E18" s="12"/>
    </row>
    <row r="19" spans="1:31" ht="12.75" customHeight="1" x14ac:dyDescent="0.15">
      <c r="AE19" s="12"/>
    </row>
    <row r="20" spans="1:31" ht="22.5" customHeight="1" x14ac:dyDescent="0.15">
      <c r="A20" s="13">
        <v>1</v>
      </c>
      <c r="B20" s="8" t="s">
        <v>38</v>
      </c>
      <c r="C20" s="122" t="s">
        <v>39</v>
      </c>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row>
    <row r="21" spans="1:31" ht="22.5" customHeight="1" x14ac:dyDescent="0.15">
      <c r="A21" s="13">
        <v>2</v>
      </c>
      <c r="B21" s="8" t="s">
        <v>40</v>
      </c>
      <c r="C21" s="128" t="s">
        <v>59</v>
      </c>
      <c r="D21" s="128"/>
      <c r="E21" s="122"/>
      <c r="F21" s="122"/>
      <c r="G21" s="122"/>
      <c r="H21" s="122"/>
      <c r="I21" s="122"/>
      <c r="J21" s="122"/>
      <c r="K21" s="122"/>
      <c r="L21" s="122"/>
      <c r="M21" s="122"/>
      <c r="N21" s="122"/>
      <c r="O21" s="122"/>
      <c r="P21" s="122"/>
      <c r="Q21" s="122"/>
      <c r="R21" s="122"/>
      <c r="S21" s="122"/>
      <c r="T21" s="122"/>
      <c r="U21" s="122"/>
      <c r="V21" s="122"/>
      <c r="W21" s="122"/>
      <c r="X21" s="122"/>
      <c r="Y21" s="122"/>
      <c r="Z21" s="135" t="s">
        <v>163</v>
      </c>
      <c r="AA21" s="135"/>
      <c r="AB21" s="135"/>
      <c r="AC21" s="135"/>
    </row>
    <row r="22" spans="1:31" ht="22.5" customHeight="1" x14ac:dyDescent="0.15">
      <c r="A22" s="13">
        <v>3</v>
      </c>
      <c r="B22" s="8" t="s">
        <v>41</v>
      </c>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row>
    <row r="23" spans="1:31" ht="22.5" customHeight="1" x14ac:dyDescent="0.15">
      <c r="A23" s="13">
        <v>4</v>
      </c>
      <c r="B23" s="8" t="s">
        <v>42</v>
      </c>
      <c r="C23" s="123" t="s">
        <v>106</v>
      </c>
      <c r="D23" s="123"/>
      <c r="E23" s="123"/>
      <c r="F23" s="123"/>
      <c r="G23" s="123"/>
      <c r="H23" s="123"/>
      <c r="I23" s="123"/>
      <c r="J23" s="123"/>
      <c r="K23" s="124" t="s">
        <v>8</v>
      </c>
      <c r="L23" s="124"/>
      <c r="M23" s="125"/>
      <c r="N23" s="125"/>
      <c r="O23" s="14"/>
      <c r="P23" s="7" t="s">
        <v>1</v>
      </c>
      <c r="Q23" s="6">
        <v>3</v>
      </c>
      <c r="R23" s="7" t="s">
        <v>2</v>
      </c>
      <c r="S23" s="6">
        <v>31</v>
      </c>
      <c r="T23" s="7" t="s">
        <v>5</v>
      </c>
      <c r="U23" s="124" t="s">
        <v>9</v>
      </c>
      <c r="V23" s="124"/>
    </row>
    <row r="24" spans="1:31" ht="19.5" customHeight="1" x14ac:dyDescent="0.15">
      <c r="A24" s="13">
        <v>5</v>
      </c>
      <c r="B24" s="8" t="s">
        <v>43</v>
      </c>
      <c r="C24" s="120" t="s">
        <v>30</v>
      </c>
      <c r="D24" s="120"/>
      <c r="E24" s="120"/>
      <c r="F24" s="120"/>
      <c r="G24" s="120"/>
      <c r="H24" s="120"/>
      <c r="I24" s="120"/>
      <c r="J24" s="120"/>
      <c r="K24" s="120"/>
      <c r="L24" s="120"/>
      <c r="M24" s="120"/>
      <c r="N24" s="120" t="s">
        <v>60</v>
      </c>
      <c r="O24" s="120"/>
      <c r="P24" s="120"/>
      <c r="Q24" s="120"/>
      <c r="R24" s="120"/>
      <c r="S24" s="120"/>
      <c r="T24" s="120"/>
      <c r="U24" s="120"/>
      <c r="V24" s="120"/>
      <c r="W24" s="120"/>
      <c r="X24" s="120"/>
    </row>
    <row r="25" spans="1:31" ht="19.5" customHeight="1" x14ac:dyDescent="0.15">
      <c r="A25" s="13"/>
      <c r="C25" s="119"/>
      <c r="D25" s="119"/>
      <c r="E25" s="119"/>
      <c r="F25" s="119"/>
      <c r="G25" s="119"/>
      <c r="H25" s="119"/>
      <c r="I25" s="119"/>
      <c r="J25" s="119"/>
      <c r="K25" s="119"/>
      <c r="L25" s="119"/>
      <c r="M25" s="119"/>
      <c r="N25" s="119"/>
      <c r="O25" s="119"/>
      <c r="P25" s="119"/>
      <c r="Q25" s="119"/>
      <c r="R25" s="119"/>
      <c r="S25" s="119"/>
      <c r="T25" s="119"/>
      <c r="U25" s="119"/>
      <c r="V25" s="119"/>
      <c r="W25" s="119"/>
      <c r="X25" s="119"/>
    </row>
    <row r="26" spans="1:31" ht="19.5" customHeight="1" x14ac:dyDescent="0.15">
      <c r="A26" s="13" t="s">
        <v>44</v>
      </c>
      <c r="C26" s="119"/>
      <c r="D26" s="119"/>
      <c r="E26" s="119"/>
      <c r="F26" s="119"/>
      <c r="G26" s="119"/>
      <c r="H26" s="119"/>
      <c r="I26" s="119"/>
      <c r="J26" s="119"/>
      <c r="K26" s="119"/>
      <c r="L26" s="119"/>
      <c r="M26" s="119"/>
      <c r="N26" s="119"/>
      <c r="O26" s="119"/>
      <c r="P26" s="119"/>
      <c r="Q26" s="119"/>
      <c r="R26" s="119"/>
      <c r="S26" s="119"/>
      <c r="T26" s="119"/>
      <c r="U26" s="119"/>
      <c r="V26" s="119"/>
      <c r="W26" s="119"/>
      <c r="X26" s="119"/>
    </row>
    <row r="27" spans="1:31" ht="19.5" customHeight="1" x14ac:dyDescent="0.15">
      <c r="A27" s="13"/>
      <c r="C27" s="119"/>
      <c r="D27" s="119"/>
      <c r="E27" s="119"/>
      <c r="F27" s="119"/>
      <c r="G27" s="119"/>
      <c r="H27" s="119"/>
      <c r="I27" s="119"/>
      <c r="J27" s="119"/>
      <c r="K27" s="119"/>
      <c r="L27" s="119"/>
      <c r="M27" s="119"/>
      <c r="N27" s="119"/>
      <c r="O27" s="119"/>
      <c r="P27" s="119"/>
      <c r="Q27" s="119"/>
      <c r="R27" s="119"/>
      <c r="S27" s="119"/>
      <c r="T27" s="119"/>
      <c r="U27" s="119"/>
      <c r="V27" s="119"/>
      <c r="W27" s="119"/>
      <c r="X27" s="119"/>
    </row>
    <row r="28" spans="1:31" ht="19.5" customHeight="1" x14ac:dyDescent="0.15">
      <c r="A28" s="13"/>
      <c r="C28" s="119"/>
      <c r="D28" s="119"/>
      <c r="E28" s="119"/>
      <c r="F28" s="119"/>
      <c r="G28" s="119"/>
      <c r="H28" s="119"/>
      <c r="I28" s="119"/>
      <c r="J28" s="119"/>
      <c r="K28" s="119"/>
      <c r="L28" s="119"/>
      <c r="M28" s="119"/>
      <c r="N28" s="119"/>
      <c r="O28" s="119"/>
      <c r="P28" s="119"/>
      <c r="Q28" s="119"/>
      <c r="R28" s="119"/>
      <c r="S28" s="119"/>
      <c r="T28" s="119"/>
      <c r="U28" s="119"/>
      <c r="V28" s="119"/>
      <c r="W28" s="119"/>
      <c r="X28" s="119"/>
    </row>
    <row r="29" spans="1:31" ht="12.75" customHeight="1" x14ac:dyDescent="0.15">
      <c r="A29" s="13"/>
      <c r="C29" s="15"/>
      <c r="D29" s="15"/>
      <c r="E29" s="15"/>
      <c r="F29" s="15"/>
      <c r="G29" s="15"/>
      <c r="H29" s="15"/>
      <c r="I29" s="15"/>
      <c r="J29" s="15"/>
      <c r="K29" s="15"/>
      <c r="L29" s="15"/>
      <c r="M29" s="15"/>
      <c r="N29" s="15"/>
      <c r="O29" s="15"/>
      <c r="P29" s="15"/>
      <c r="Q29" s="15"/>
      <c r="R29" s="15"/>
      <c r="S29" s="15"/>
      <c r="T29" s="15"/>
      <c r="U29" s="15"/>
      <c r="V29" s="15"/>
      <c r="W29" s="15"/>
      <c r="X29" s="15"/>
    </row>
    <row r="30" spans="1:31" ht="19.5" customHeight="1" x14ac:dyDescent="0.15">
      <c r="A30" s="13">
        <v>6</v>
      </c>
      <c r="B30" s="8" t="s">
        <v>45</v>
      </c>
      <c r="C30" s="120" t="s">
        <v>30</v>
      </c>
      <c r="D30" s="120"/>
      <c r="E30" s="120"/>
      <c r="F30" s="120"/>
      <c r="G30" s="120"/>
      <c r="H30" s="120"/>
      <c r="I30" s="120"/>
      <c r="J30" s="120"/>
      <c r="K30" s="120"/>
      <c r="L30" s="120"/>
      <c r="M30" s="120"/>
      <c r="N30" s="120" t="s">
        <v>61</v>
      </c>
      <c r="O30" s="120"/>
      <c r="P30" s="120"/>
      <c r="Q30" s="120"/>
      <c r="R30" s="120"/>
      <c r="S30" s="120"/>
      <c r="T30" s="120"/>
      <c r="U30" s="120"/>
      <c r="V30" s="120"/>
      <c r="W30" s="120"/>
      <c r="X30" s="120"/>
    </row>
    <row r="31" spans="1:31" ht="19.5" customHeight="1" x14ac:dyDescent="0.15">
      <c r="A31" s="13"/>
      <c r="C31" s="121" t="str">
        <f>IF(C25="","",C25)</f>
        <v/>
      </c>
      <c r="D31" s="121"/>
      <c r="E31" s="121"/>
      <c r="F31" s="121"/>
      <c r="G31" s="121"/>
      <c r="H31" s="121"/>
      <c r="I31" s="121"/>
      <c r="J31" s="121"/>
      <c r="K31" s="121"/>
      <c r="L31" s="121"/>
      <c r="M31" s="121"/>
      <c r="N31" s="136"/>
      <c r="O31" s="137"/>
      <c r="P31" s="137"/>
      <c r="Q31" s="137"/>
      <c r="R31" s="137"/>
      <c r="S31" s="137"/>
      <c r="T31" s="137"/>
      <c r="U31" s="137"/>
      <c r="V31" s="137"/>
      <c r="W31" s="137"/>
      <c r="X31" s="138"/>
    </row>
    <row r="32" spans="1:31" ht="19.5" customHeight="1" x14ac:dyDescent="0.15">
      <c r="A32" s="13" t="s">
        <v>46</v>
      </c>
      <c r="C32" s="121" t="str">
        <f>IF(C26="","",C26)</f>
        <v/>
      </c>
      <c r="D32" s="121"/>
      <c r="E32" s="121"/>
      <c r="F32" s="121"/>
      <c r="G32" s="121"/>
      <c r="H32" s="121"/>
      <c r="I32" s="121"/>
      <c r="J32" s="121"/>
      <c r="K32" s="121"/>
      <c r="L32" s="121"/>
      <c r="M32" s="121"/>
      <c r="N32" s="119"/>
      <c r="O32" s="119"/>
      <c r="P32" s="119"/>
      <c r="Q32" s="119"/>
      <c r="R32" s="119"/>
      <c r="S32" s="119"/>
      <c r="T32" s="119"/>
      <c r="U32" s="119"/>
      <c r="V32" s="119"/>
      <c r="W32" s="119"/>
      <c r="X32" s="119"/>
    </row>
    <row r="33" spans="1:29" ht="19.5" customHeight="1" x14ac:dyDescent="0.15">
      <c r="A33" s="13"/>
      <c r="C33" s="121" t="str">
        <f>IF(C27="","",C27)</f>
        <v/>
      </c>
      <c r="D33" s="121"/>
      <c r="E33" s="121"/>
      <c r="F33" s="121"/>
      <c r="G33" s="121"/>
      <c r="H33" s="121"/>
      <c r="I33" s="121"/>
      <c r="J33" s="121"/>
      <c r="K33" s="121"/>
      <c r="L33" s="121"/>
      <c r="M33" s="121"/>
      <c r="N33" s="136"/>
      <c r="O33" s="137"/>
      <c r="P33" s="137"/>
      <c r="Q33" s="137"/>
      <c r="R33" s="137"/>
      <c r="S33" s="137"/>
      <c r="T33" s="137"/>
      <c r="U33" s="137"/>
      <c r="V33" s="137"/>
      <c r="W33" s="137"/>
      <c r="X33" s="138"/>
    </row>
    <row r="34" spans="1:29" ht="19.5" customHeight="1" x14ac:dyDescent="0.15">
      <c r="A34" s="13"/>
      <c r="C34" s="121" t="str">
        <f>IF(C28="","",C28)</f>
        <v/>
      </c>
      <c r="D34" s="121"/>
      <c r="E34" s="121"/>
      <c r="F34" s="121"/>
      <c r="G34" s="121"/>
      <c r="H34" s="121"/>
      <c r="I34" s="121"/>
      <c r="J34" s="121"/>
      <c r="K34" s="121"/>
      <c r="L34" s="121"/>
      <c r="M34" s="121"/>
      <c r="N34" s="119"/>
      <c r="O34" s="119"/>
      <c r="P34" s="119"/>
      <c r="Q34" s="119"/>
      <c r="R34" s="119"/>
      <c r="S34" s="119"/>
      <c r="T34" s="119"/>
      <c r="U34" s="119"/>
      <c r="V34" s="119"/>
      <c r="W34" s="119"/>
      <c r="X34" s="119"/>
    </row>
    <row r="35" spans="1:29" ht="22.5" customHeight="1" x14ac:dyDescent="0.15">
      <c r="A35" s="13">
        <v>7</v>
      </c>
      <c r="B35" s="8" t="s">
        <v>47</v>
      </c>
      <c r="C35" s="143" t="s">
        <v>106</v>
      </c>
      <c r="D35" s="143"/>
      <c r="E35" s="143"/>
      <c r="F35" s="143"/>
      <c r="G35" s="143"/>
      <c r="H35" s="143"/>
      <c r="I35" s="143"/>
      <c r="J35" s="143"/>
      <c r="K35" s="124" t="s">
        <v>8</v>
      </c>
      <c r="L35" s="124"/>
      <c r="M35" s="142">
        <f>+M23</f>
        <v>0</v>
      </c>
      <c r="N35" s="142"/>
      <c r="O35" s="14"/>
      <c r="P35" s="7" t="s">
        <v>1</v>
      </c>
      <c r="Q35" s="14"/>
      <c r="R35" s="7" t="s">
        <v>2</v>
      </c>
      <c r="S35" s="14"/>
      <c r="T35" s="7" t="s">
        <v>5</v>
      </c>
      <c r="U35" s="117" t="s">
        <v>69</v>
      </c>
      <c r="V35" s="117"/>
      <c r="W35" s="117"/>
      <c r="X35" s="17"/>
      <c r="Y35" s="16" t="s">
        <v>68</v>
      </c>
    </row>
    <row r="36" spans="1:29" ht="22.5" customHeight="1" x14ac:dyDescent="0.15">
      <c r="A36" s="13">
        <v>8</v>
      </c>
      <c r="B36" s="8" t="s">
        <v>48</v>
      </c>
      <c r="C36" s="144" t="s">
        <v>49</v>
      </c>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row>
    <row r="38" spans="1:29" ht="18" customHeight="1" x14ac:dyDescent="0.15">
      <c r="A38" s="141" t="s">
        <v>50</v>
      </c>
      <c r="B38" s="141"/>
    </row>
    <row r="39" spans="1:29" ht="13.5" customHeight="1" x14ac:dyDescent="0.15">
      <c r="A39" s="13">
        <v>1</v>
      </c>
      <c r="B39" s="12" t="s">
        <v>57</v>
      </c>
    </row>
    <row r="40" spans="1:29" ht="13.5" customHeight="1" x14ac:dyDescent="0.15">
      <c r="A40" s="13">
        <v>2</v>
      </c>
      <c r="B40" s="116" t="s">
        <v>58</v>
      </c>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row>
    <row r="41" spans="1:29" ht="13.5" customHeight="1" x14ac:dyDescent="0.15">
      <c r="A41" s="13"/>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row>
    <row r="42" spans="1:29" ht="13.5" customHeight="1" x14ac:dyDescent="0.15">
      <c r="A42" s="12" t="s">
        <v>51</v>
      </c>
    </row>
    <row r="43" spans="1:29" ht="13.5" customHeight="1" x14ac:dyDescent="0.15">
      <c r="A43" s="12" t="s">
        <v>52</v>
      </c>
    </row>
    <row r="44" spans="1:29" ht="13.5" customHeight="1" x14ac:dyDescent="0.15">
      <c r="A44" s="12" t="s">
        <v>53</v>
      </c>
    </row>
    <row r="45" spans="1:29" ht="13.5" customHeight="1" x14ac:dyDescent="0.15">
      <c r="A45" s="12" t="s">
        <v>54</v>
      </c>
    </row>
    <row r="46" spans="1:29" ht="13.5" customHeight="1" x14ac:dyDescent="0.15">
      <c r="A46" s="12" t="s">
        <v>55</v>
      </c>
    </row>
    <row r="47" spans="1:29" ht="13.5" customHeight="1" x14ac:dyDescent="0.15">
      <c r="A47" s="12" t="s">
        <v>56</v>
      </c>
    </row>
  </sheetData>
  <mergeCells count="58">
    <mergeCell ref="S2:T2"/>
    <mergeCell ref="X2:Y2"/>
    <mergeCell ref="AA2:AB2"/>
    <mergeCell ref="A38:B38"/>
    <mergeCell ref="K35:L35"/>
    <mergeCell ref="M35:N35"/>
    <mergeCell ref="C35:J35"/>
    <mergeCell ref="C24:M24"/>
    <mergeCell ref="N24:X24"/>
    <mergeCell ref="C25:M25"/>
    <mergeCell ref="N25:X25"/>
    <mergeCell ref="C36:AC36"/>
    <mergeCell ref="C27:M27"/>
    <mergeCell ref="C34:M34"/>
    <mergeCell ref="N34:X34"/>
    <mergeCell ref="C28:M28"/>
    <mergeCell ref="N28:X28"/>
    <mergeCell ref="C33:M33"/>
    <mergeCell ref="A18:AC18"/>
    <mergeCell ref="E21:Y21"/>
    <mergeCell ref="Z21:AC21"/>
    <mergeCell ref="C21:D21"/>
    <mergeCell ref="N33:X33"/>
    <mergeCell ref="N31:X31"/>
    <mergeCell ref="N32:X32"/>
    <mergeCell ref="K23:L23"/>
    <mergeCell ref="P13:S13"/>
    <mergeCell ref="P14:S14"/>
    <mergeCell ref="T1:AC1"/>
    <mergeCell ref="A16:AC16"/>
    <mergeCell ref="U6:AC6"/>
    <mergeCell ref="U9:AC9"/>
    <mergeCell ref="U10:AC10"/>
    <mergeCell ref="U12:AC12"/>
    <mergeCell ref="U7:AC8"/>
    <mergeCell ref="P8:S8"/>
    <mergeCell ref="P9:S9"/>
    <mergeCell ref="P10:S10"/>
    <mergeCell ref="P12:S12"/>
    <mergeCell ref="P6:S6"/>
    <mergeCell ref="P7:S7"/>
    <mergeCell ref="U2:V2"/>
    <mergeCell ref="B40:AC41"/>
    <mergeCell ref="U35:W35"/>
    <mergeCell ref="U14:AC14"/>
    <mergeCell ref="U13:AC13"/>
    <mergeCell ref="C26:M26"/>
    <mergeCell ref="N26:X26"/>
    <mergeCell ref="C30:M30"/>
    <mergeCell ref="N30:X30"/>
    <mergeCell ref="C31:M31"/>
    <mergeCell ref="C32:M32"/>
    <mergeCell ref="C20:AC20"/>
    <mergeCell ref="N27:X27"/>
    <mergeCell ref="C23:J23"/>
    <mergeCell ref="C22:AC22"/>
    <mergeCell ref="U23:V23"/>
    <mergeCell ref="M23:N23"/>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7"/>
  <sheetViews>
    <sheetView showZeros="0" view="pageBreakPreview" zoomScaleNormal="100" zoomScaleSheetLayoutView="100" workbookViewId="0"/>
  </sheetViews>
  <sheetFormatPr defaultRowHeight="13.5" x14ac:dyDescent="0.15"/>
  <cols>
    <col min="1" max="1" width="17" style="8" customWidth="1"/>
    <col min="2" max="3" width="14.625" style="8" customWidth="1"/>
    <col min="4" max="6" width="12.625" style="8" customWidth="1"/>
    <col min="7" max="16384" width="9" style="8"/>
  </cols>
  <sheetData>
    <row r="2" spans="1:6" ht="30" customHeight="1" x14ac:dyDescent="0.15">
      <c r="A2" s="156" t="s">
        <v>36</v>
      </c>
      <c r="B2" s="156"/>
      <c r="C2" s="156"/>
      <c r="D2" s="156"/>
      <c r="E2" s="156"/>
      <c r="F2" s="156"/>
    </row>
    <row r="3" spans="1:6" ht="22.5" customHeight="1" x14ac:dyDescent="0.15">
      <c r="A3" s="9"/>
      <c r="B3" s="9"/>
      <c r="C3" s="9"/>
      <c r="D3" s="9"/>
      <c r="E3" s="9"/>
      <c r="F3" s="9"/>
    </row>
    <row r="4" spans="1:6" ht="22.5" customHeight="1" x14ac:dyDescent="0.15">
      <c r="A4" s="9"/>
      <c r="B4" s="9"/>
      <c r="C4" s="9"/>
      <c r="D4" s="9"/>
      <c r="E4" s="151" t="str">
        <f>+[1]道路占用許可申請書!Y8&amp;"　 年　 月 　日"</f>
        <v>　 年　 月 　日</v>
      </c>
      <c r="F4" s="151"/>
    </row>
    <row r="5" spans="1:6" ht="22.5" customHeight="1" x14ac:dyDescent="0.15">
      <c r="A5" s="9" t="s">
        <v>26</v>
      </c>
      <c r="B5" s="9"/>
      <c r="C5" s="9"/>
      <c r="D5" s="9"/>
      <c r="E5" s="9"/>
      <c r="F5" s="9"/>
    </row>
    <row r="6" spans="1:6" ht="22.5" customHeight="1" x14ac:dyDescent="0.15">
      <c r="A6" s="9"/>
      <c r="B6" s="9"/>
      <c r="C6" s="9"/>
      <c r="D6" s="9"/>
      <c r="E6" s="9"/>
      <c r="F6" s="9"/>
    </row>
    <row r="7" spans="1:6" ht="22.5" customHeight="1" x14ac:dyDescent="0.15">
      <c r="A7" s="9"/>
      <c r="B7" s="9"/>
      <c r="C7" s="10" t="s">
        <v>241</v>
      </c>
      <c r="D7" s="157">
        <f>[1]道路占用許可申請書!I31</f>
        <v>0</v>
      </c>
      <c r="E7" s="157"/>
      <c r="F7" s="157"/>
    </row>
    <row r="8" spans="1:6" ht="22.5" customHeight="1" x14ac:dyDescent="0.15">
      <c r="A8" s="9"/>
      <c r="B8" s="9"/>
      <c r="D8" s="9"/>
      <c r="E8" s="11"/>
      <c r="F8" s="11"/>
    </row>
    <row r="9" spans="1:6" ht="22.5" customHeight="1" x14ac:dyDescent="0.15">
      <c r="A9" s="9"/>
      <c r="B9" s="9"/>
      <c r="C9" s="10" t="s">
        <v>242</v>
      </c>
      <c r="D9" s="157">
        <f>[1]道路占用許可申請書!I32</f>
        <v>0</v>
      </c>
      <c r="E9" s="157"/>
      <c r="F9" s="157"/>
    </row>
    <row r="10" spans="1:6" ht="22.5" customHeight="1" x14ac:dyDescent="0.15">
      <c r="A10" s="9"/>
      <c r="B10" s="9"/>
      <c r="C10" s="10"/>
      <c r="D10" s="149" t="s">
        <v>243</v>
      </c>
      <c r="E10" s="150"/>
      <c r="F10" s="150"/>
    </row>
    <row r="11" spans="1:6" ht="22.5" customHeight="1" x14ac:dyDescent="0.15">
      <c r="C11" s="103" t="s">
        <v>244</v>
      </c>
      <c r="E11" s="104"/>
      <c r="F11" s="104"/>
    </row>
    <row r="13" spans="1:6" ht="24.75" customHeight="1" x14ac:dyDescent="0.15">
      <c r="A13" s="158" t="str">
        <f>"　"&amp;+E4&amp;"付けで道路占用許可を申請した下記の工事に係る施設又は工作物等については、工事完了後は無償で関市に帰属することを承諾します。"</f>
        <v>　　 年　 月 　日付けで道路占用許可を申請した下記の工事に係る施設又は工作物等については、工事完了後は無償で関市に帰属することを承諾します。</v>
      </c>
      <c r="B13" s="158"/>
      <c r="C13" s="158"/>
      <c r="D13" s="158"/>
      <c r="E13" s="158"/>
      <c r="F13" s="158"/>
    </row>
    <row r="14" spans="1:6" ht="24.75" customHeight="1" x14ac:dyDescent="0.15">
      <c r="A14" s="158"/>
      <c r="B14" s="158"/>
      <c r="C14" s="158"/>
      <c r="D14" s="158"/>
      <c r="E14" s="158"/>
      <c r="F14" s="158"/>
    </row>
    <row r="16" spans="1:6" ht="14.25" x14ac:dyDescent="0.15">
      <c r="A16" s="151" t="s">
        <v>4</v>
      </c>
      <c r="B16" s="151"/>
      <c r="C16" s="151"/>
      <c r="D16" s="151"/>
      <c r="E16" s="151"/>
      <c r="F16" s="151"/>
    </row>
    <row r="18" spans="1:6" ht="30" customHeight="1" x14ac:dyDescent="0.15">
      <c r="A18" s="152" t="s">
        <v>27</v>
      </c>
      <c r="B18" s="153" t="str">
        <f>[1]道路占用許可申請書!H19 &amp; [1]道路占用許可申請書!J19</f>
        <v>関市</v>
      </c>
      <c r="C18" s="154"/>
      <c r="D18" s="154"/>
      <c r="E18" s="154"/>
      <c r="F18" s="155"/>
    </row>
    <row r="19" spans="1:6" ht="30" customHeight="1" x14ac:dyDescent="0.15">
      <c r="A19" s="152"/>
      <c r="B19" s="153"/>
      <c r="C19" s="154"/>
      <c r="D19" s="154"/>
      <c r="E19" s="154"/>
      <c r="F19" s="155"/>
    </row>
    <row r="20" spans="1:6" ht="30" customHeight="1" x14ac:dyDescent="0.15">
      <c r="A20" s="102" t="s">
        <v>28</v>
      </c>
      <c r="B20" s="153" t="str">
        <f>TRIM([1]道路占用許可申請書!F17)</f>
        <v/>
      </c>
      <c r="C20" s="154"/>
      <c r="D20" s="154"/>
      <c r="E20" s="154"/>
      <c r="F20" s="155"/>
    </row>
    <row r="21" spans="1:6" ht="30" customHeight="1" x14ac:dyDescent="0.15">
      <c r="A21" s="102" t="s">
        <v>29</v>
      </c>
      <c r="B21" s="153" t="str">
        <f>TRIM([1]道路占用許可申請書!F17)</f>
        <v/>
      </c>
      <c r="C21" s="154"/>
      <c r="D21" s="154"/>
      <c r="E21" s="154"/>
      <c r="F21" s="155"/>
    </row>
    <row r="22" spans="1:6" ht="15" customHeight="1" x14ac:dyDescent="0.15">
      <c r="A22" s="145" t="s">
        <v>109</v>
      </c>
      <c r="B22" s="102" t="s">
        <v>30</v>
      </c>
      <c r="C22" s="102" t="s">
        <v>31</v>
      </c>
      <c r="D22" s="102" t="s">
        <v>32</v>
      </c>
      <c r="E22" s="102" t="s">
        <v>33</v>
      </c>
      <c r="F22" s="102" t="s">
        <v>34</v>
      </c>
    </row>
    <row r="23" spans="1:6" ht="51" customHeight="1" x14ac:dyDescent="0.15">
      <c r="A23" s="145"/>
      <c r="B23" s="105" t="str">
        <f>[1]道路占用許可申請書!F21 &amp; CHAR(10) &amp; [1]道路占用許可申請書!O21</f>
        <v xml:space="preserve">
</v>
      </c>
      <c r="C23" s="106">
        <f>[1]道路占用許可申請書!Y21</f>
        <v>0</v>
      </c>
      <c r="D23" s="106"/>
      <c r="E23" s="106"/>
      <c r="F23" s="106"/>
    </row>
    <row r="24" spans="1:6" ht="51" customHeight="1" x14ac:dyDescent="0.15">
      <c r="A24" s="145"/>
      <c r="B24" s="105" t="str">
        <f>[1]道路占用許可申請書!F22 &amp; CHAR(10) &amp; [1]道路占用許可申請書!O22</f>
        <v xml:space="preserve">
</v>
      </c>
      <c r="C24" s="106">
        <f>[1]道路占用許可申請書!Y22</f>
        <v>0</v>
      </c>
      <c r="D24" s="106"/>
      <c r="E24" s="106"/>
      <c r="F24" s="106"/>
    </row>
    <row r="25" spans="1:6" ht="51" customHeight="1" x14ac:dyDescent="0.15">
      <c r="A25" s="145"/>
      <c r="B25" s="105" t="str">
        <f>[1]道路占用許可申請書!F23 &amp; CHAR(10) &amp; [1]道路占用許可申請書!O23</f>
        <v xml:space="preserve">
</v>
      </c>
      <c r="C25" s="106">
        <f>[1]道路占用許可申請書!Y23</f>
        <v>0</v>
      </c>
      <c r="D25" s="106"/>
      <c r="E25" s="106"/>
      <c r="F25" s="106"/>
    </row>
    <row r="26" spans="1:6" ht="51" customHeight="1" x14ac:dyDescent="0.15">
      <c r="A26" s="145"/>
      <c r="B26" s="105" t="str">
        <f>[1]道路占用許可申請書!F24 &amp; CHAR(10) &amp; [1]道路占用許可申請書!O24</f>
        <v xml:space="preserve">
</v>
      </c>
      <c r="C26" s="106">
        <f>[1]道路占用許可申請書!Y24</f>
        <v>0</v>
      </c>
      <c r="D26" s="106"/>
      <c r="E26" s="106"/>
      <c r="F26" s="106"/>
    </row>
    <row r="27" spans="1:6" ht="30" customHeight="1" x14ac:dyDescent="0.15">
      <c r="A27" s="102" t="s">
        <v>35</v>
      </c>
      <c r="B27" s="146"/>
      <c r="C27" s="147"/>
      <c r="D27" s="147"/>
      <c r="E27" s="147"/>
      <c r="F27" s="148"/>
    </row>
  </sheetData>
  <mergeCells count="14">
    <mergeCell ref="A2:F2"/>
    <mergeCell ref="E4:F4"/>
    <mergeCell ref="D7:F7"/>
    <mergeCell ref="D9:F9"/>
    <mergeCell ref="A13:F14"/>
    <mergeCell ref="A22:A26"/>
    <mergeCell ref="B27:F27"/>
    <mergeCell ref="D10:F10"/>
    <mergeCell ref="A16:F16"/>
    <mergeCell ref="A18:A19"/>
    <mergeCell ref="B18:F18"/>
    <mergeCell ref="B19:F19"/>
    <mergeCell ref="B20:F20"/>
    <mergeCell ref="B21:F21"/>
  </mergeCells>
  <phoneticPr fontId="1"/>
  <printOptions horizontalCentered="1" verticalCentered="1"/>
  <pageMargins left="0.51181102362204722" right="0.39370078740157483" top="0.59055118110236227" bottom="0.59055118110236227" header="0.31496062992125984" footer="0.31496062992125984"/>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showZeros="0" view="pageBreakPreview" zoomScaleNormal="100" zoomScaleSheetLayoutView="100" workbookViewId="0"/>
  </sheetViews>
  <sheetFormatPr defaultRowHeight="13.5" x14ac:dyDescent="0.15"/>
  <cols>
    <col min="1" max="1" width="3" style="8" customWidth="1"/>
    <col min="2" max="2" width="15" style="8" customWidth="1"/>
    <col min="3" max="30" width="2.625" style="8" customWidth="1"/>
    <col min="31" max="16384" width="9" style="8"/>
  </cols>
  <sheetData>
    <row r="1" spans="1:32" x14ac:dyDescent="0.15">
      <c r="A1" s="8" t="s">
        <v>82</v>
      </c>
      <c r="T1" s="127" t="s">
        <v>62</v>
      </c>
      <c r="U1" s="127"/>
      <c r="V1" s="127"/>
      <c r="W1" s="127"/>
      <c r="X1" s="127"/>
      <c r="Y1" s="127"/>
      <c r="Z1" s="127"/>
      <c r="AA1" s="127"/>
      <c r="AB1" s="127"/>
      <c r="AC1" s="127"/>
    </row>
    <row r="2" spans="1:32" x14ac:dyDescent="0.15">
      <c r="S2" s="159">
        <f>+D33</f>
        <v>0</v>
      </c>
      <c r="T2" s="128"/>
      <c r="U2" s="133"/>
      <c r="V2" s="133"/>
      <c r="W2" s="12" t="s">
        <v>166</v>
      </c>
      <c r="X2" s="133"/>
      <c r="Y2" s="133"/>
      <c r="Z2" s="12" t="s">
        <v>167</v>
      </c>
      <c r="AA2" s="133"/>
      <c r="AB2" s="133"/>
      <c r="AC2" s="12" t="s">
        <v>168</v>
      </c>
    </row>
    <row r="3" spans="1:32" ht="40.5" customHeight="1" x14ac:dyDescent="0.15"/>
    <row r="4" spans="1:32" x14ac:dyDescent="0.15">
      <c r="A4" s="8" t="str">
        <f>法定外申請書!A4</f>
        <v>　関市長　様</v>
      </c>
      <c r="AE4" s="12"/>
    </row>
    <row r="5" spans="1:32" ht="27" customHeight="1" x14ac:dyDescent="0.15">
      <c r="AE5" s="12"/>
    </row>
    <row r="6" spans="1:32" ht="27" customHeight="1" x14ac:dyDescent="0.15">
      <c r="O6" s="27" t="s">
        <v>84</v>
      </c>
      <c r="P6" s="131" t="s">
        <v>83</v>
      </c>
      <c r="Q6" s="132"/>
      <c r="R6" s="132"/>
      <c r="S6" s="132"/>
      <c r="T6" s="28" t="s">
        <v>85</v>
      </c>
      <c r="U6" s="129" t="s">
        <v>65</v>
      </c>
      <c r="V6" s="129"/>
      <c r="W6" s="129"/>
      <c r="X6" s="129"/>
      <c r="Y6" s="129"/>
      <c r="Z6" s="129"/>
      <c r="AA6" s="129"/>
      <c r="AB6" s="129"/>
      <c r="AC6" s="129"/>
      <c r="AE6" s="12"/>
    </row>
    <row r="7" spans="1:32" ht="13.5" customHeight="1" x14ac:dyDescent="0.15">
      <c r="P7" s="131" t="s">
        <v>3</v>
      </c>
      <c r="Q7" s="132"/>
      <c r="R7" s="132"/>
      <c r="S7" s="132"/>
      <c r="U7" s="130" t="str">
        <f>法定外申請書!U7</f>
        <v>下水道課長</v>
      </c>
      <c r="V7" s="130"/>
      <c r="W7" s="130"/>
      <c r="X7" s="130"/>
      <c r="Y7" s="130"/>
      <c r="Z7" s="130"/>
      <c r="AA7" s="130"/>
      <c r="AB7" s="130"/>
      <c r="AC7" s="130"/>
      <c r="AE7" s="12"/>
    </row>
    <row r="8" spans="1:32" ht="27" customHeight="1" x14ac:dyDescent="0.15">
      <c r="O8" s="35" t="s">
        <v>91</v>
      </c>
      <c r="P8" s="131" t="s">
        <v>87</v>
      </c>
      <c r="Q8" s="132"/>
      <c r="R8" s="132"/>
      <c r="S8" s="132"/>
      <c r="T8" s="28" t="s">
        <v>85</v>
      </c>
      <c r="U8" s="130"/>
      <c r="V8" s="130"/>
      <c r="W8" s="130"/>
      <c r="X8" s="130"/>
      <c r="Y8" s="130"/>
      <c r="Z8" s="130"/>
      <c r="AA8" s="130"/>
      <c r="AB8" s="130"/>
      <c r="AC8" s="130"/>
      <c r="AE8" s="12"/>
    </row>
    <row r="9" spans="1:32" ht="13.5" customHeight="1" x14ac:dyDescent="0.15">
      <c r="P9" s="126" t="s">
        <v>6</v>
      </c>
      <c r="Q9" s="132"/>
      <c r="R9" s="132"/>
      <c r="S9" s="132"/>
      <c r="U9" s="129" t="s">
        <v>7</v>
      </c>
      <c r="V9" s="129"/>
      <c r="W9" s="129"/>
      <c r="X9" s="129"/>
      <c r="Y9" s="129"/>
      <c r="Z9" s="129"/>
      <c r="AA9" s="129"/>
      <c r="AB9" s="129"/>
      <c r="AC9" s="129"/>
      <c r="AE9" s="12"/>
    </row>
    <row r="10" spans="1:32" ht="13.5" customHeight="1" x14ac:dyDescent="0.15">
      <c r="P10" s="126" t="s">
        <v>63</v>
      </c>
      <c r="Q10" s="132"/>
      <c r="R10" s="132"/>
      <c r="S10" s="132"/>
      <c r="U10" s="129" t="s">
        <v>66</v>
      </c>
      <c r="V10" s="129"/>
      <c r="W10" s="129"/>
      <c r="X10" s="129"/>
      <c r="Y10" s="129"/>
      <c r="Z10" s="129"/>
      <c r="AA10" s="129"/>
      <c r="AB10" s="129"/>
      <c r="AC10" s="129"/>
      <c r="AE10" s="12"/>
    </row>
    <row r="11" spans="1:32" x14ac:dyDescent="0.15">
      <c r="Q11" s="126"/>
      <c r="R11" s="126"/>
      <c r="S11" s="126"/>
      <c r="U11" s="128"/>
      <c r="V11" s="128"/>
      <c r="W11" s="128"/>
      <c r="X11" s="128"/>
      <c r="Y11" s="128"/>
      <c r="Z11" s="128"/>
      <c r="AA11" s="128"/>
      <c r="AB11" s="128"/>
      <c r="AC11" s="128"/>
      <c r="AE11" s="12"/>
    </row>
    <row r="12" spans="1:32" ht="13.5" customHeight="1" x14ac:dyDescent="0.15">
      <c r="P12" s="126" t="s">
        <v>64</v>
      </c>
      <c r="Q12" s="132"/>
      <c r="R12" s="132"/>
      <c r="S12" s="132"/>
      <c r="U12" s="135">
        <f>法定外申請書!U12</f>
        <v>0</v>
      </c>
      <c r="V12" s="135"/>
      <c r="W12" s="135"/>
      <c r="X12" s="135"/>
      <c r="Y12" s="135"/>
      <c r="Z12" s="135"/>
      <c r="AA12" s="135"/>
      <c r="AB12" s="135"/>
      <c r="AC12" s="135"/>
      <c r="AE12" s="12"/>
    </row>
    <row r="13" spans="1:32" ht="13.5" customHeight="1" x14ac:dyDescent="0.15">
      <c r="P13" s="126" t="s">
        <v>67</v>
      </c>
      <c r="Q13" s="132"/>
      <c r="R13" s="132"/>
      <c r="S13" s="132"/>
      <c r="U13" s="135">
        <f>法定外申請書!U13</f>
        <v>0</v>
      </c>
      <c r="V13" s="135"/>
      <c r="W13" s="135"/>
      <c r="X13" s="135"/>
      <c r="Y13" s="135"/>
      <c r="Z13" s="135"/>
      <c r="AA13" s="135"/>
      <c r="AB13" s="135"/>
      <c r="AC13" s="135"/>
      <c r="AE13" s="12"/>
    </row>
    <row r="14" spans="1:32" ht="13.5" customHeight="1" x14ac:dyDescent="0.15">
      <c r="P14" s="126" t="s">
        <v>63</v>
      </c>
      <c r="Q14" s="132"/>
      <c r="R14" s="132"/>
      <c r="S14" s="132"/>
      <c r="U14" s="135">
        <f>法定外申請書!U14</f>
        <v>0</v>
      </c>
      <c r="V14" s="135"/>
      <c r="W14" s="135"/>
      <c r="X14" s="135"/>
      <c r="Y14" s="135"/>
      <c r="Z14" s="135"/>
      <c r="AA14" s="135"/>
      <c r="AB14" s="135"/>
      <c r="AC14" s="135"/>
      <c r="AE14" s="12"/>
    </row>
    <row r="15" spans="1:32" ht="27" customHeight="1" x14ac:dyDescent="0.15">
      <c r="AF15" s="12"/>
    </row>
    <row r="16" spans="1:32" x14ac:dyDescent="0.15">
      <c r="A16" s="128" t="s">
        <v>88</v>
      </c>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30"/>
      <c r="AF16" s="12"/>
    </row>
    <row r="17" spans="1:32" ht="27" customHeight="1" x14ac:dyDescent="0.15">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F17" s="12"/>
    </row>
    <row r="18" spans="1:32" ht="35.25" customHeight="1" x14ac:dyDescent="0.15">
      <c r="A18" s="134" t="s">
        <v>89</v>
      </c>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25"/>
      <c r="AF18" s="12"/>
    </row>
    <row r="19" spans="1:32" ht="21" customHeight="1" x14ac:dyDescent="0.15">
      <c r="AF19" s="12"/>
    </row>
    <row r="20" spans="1:32" ht="22.5" customHeight="1" x14ac:dyDescent="0.15">
      <c r="A20" s="13">
        <v>1</v>
      </c>
      <c r="B20" s="8" t="s">
        <v>38</v>
      </c>
      <c r="D20" s="144" t="str">
        <f>法定外申請書!C20</f>
        <v>認定外道路等・普通河川等</v>
      </c>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29"/>
    </row>
    <row r="21" spans="1:32" ht="22.5" customHeight="1" x14ac:dyDescent="0.15">
      <c r="A21" s="13">
        <v>2</v>
      </c>
      <c r="B21" s="8" t="s">
        <v>90</v>
      </c>
      <c r="D21" s="140" t="s">
        <v>59</v>
      </c>
      <c r="E21" s="140"/>
      <c r="F21" s="144">
        <f>法定外申請書!E21</f>
        <v>0</v>
      </c>
      <c r="G21" s="144"/>
      <c r="H21" s="144"/>
      <c r="I21" s="144"/>
      <c r="J21" s="144"/>
      <c r="K21" s="144"/>
      <c r="L21" s="144"/>
      <c r="M21" s="144"/>
      <c r="N21" s="144"/>
      <c r="O21" s="144"/>
      <c r="P21" s="144"/>
      <c r="Q21" s="144"/>
      <c r="R21" s="144"/>
      <c r="S21" s="144"/>
      <c r="T21" s="144"/>
      <c r="U21" s="144"/>
      <c r="V21" s="144"/>
      <c r="W21" s="144"/>
      <c r="X21" s="144"/>
      <c r="Y21" s="144"/>
      <c r="Z21" s="144" t="str">
        <f>法定外申請書!Z21</f>
        <v>　地先</v>
      </c>
      <c r="AA21" s="144"/>
      <c r="AB21" s="144"/>
      <c r="AC21" s="144"/>
      <c r="AD21" s="29"/>
    </row>
    <row r="22" spans="1:32" ht="22.5" customHeight="1" x14ac:dyDescent="0.15">
      <c r="A22" s="13" t="s">
        <v>91</v>
      </c>
      <c r="B22" s="8" t="s">
        <v>92</v>
      </c>
      <c r="C22" s="8" t="s">
        <v>86</v>
      </c>
      <c r="D22" s="32"/>
      <c r="E22" s="32"/>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row>
    <row r="23" spans="1:32" ht="22.5" customHeight="1" x14ac:dyDescent="0.15">
      <c r="A23" s="13">
        <v>3</v>
      </c>
      <c r="B23" s="8" t="s">
        <v>43</v>
      </c>
      <c r="D23" s="144">
        <f>法定外申請書!C22</f>
        <v>0</v>
      </c>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row>
    <row r="24" spans="1:32" ht="22.5" customHeight="1" x14ac:dyDescent="0.15">
      <c r="A24" s="13" t="s">
        <v>91</v>
      </c>
      <c r="B24" s="8" t="s">
        <v>93</v>
      </c>
      <c r="C24" s="8" t="s">
        <v>86</v>
      </c>
      <c r="D24" s="121" t="s">
        <v>30</v>
      </c>
      <c r="E24" s="121"/>
      <c r="F24" s="121"/>
      <c r="G24" s="121"/>
      <c r="H24" s="121"/>
      <c r="I24" s="121"/>
      <c r="J24" s="121"/>
      <c r="K24" s="121"/>
      <c r="L24" s="121"/>
      <c r="M24" s="121"/>
      <c r="N24" s="121"/>
      <c r="O24" s="121" t="s">
        <v>60</v>
      </c>
      <c r="P24" s="121"/>
      <c r="Q24" s="121"/>
      <c r="R24" s="121"/>
      <c r="S24" s="121"/>
      <c r="T24" s="121"/>
      <c r="U24" s="121"/>
      <c r="V24" s="121"/>
      <c r="W24" s="121"/>
      <c r="X24" s="121"/>
      <c r="Y24" s="121"/>
      <c r="Z24" s="33"/>
      <c r="AA24" s="33"/>
      <c r="AB24" s="33"/>
      <c r="AC24" s="33"/>
    </row>
    <row r="25" spans="1:32" ht="22.5" customHeight="1" x14ac:dyDescent="0.15">
      <c r="A25" s="13" t="s">
        <v>44</v>
      </c>
      <c r="D25" s="121">
        <f>法定外申請書!C25</f>
        <v>0</v>
      </c>
      <c r="E25" s="121"/>
      <c r="F25" s="121"/>
      <c r="G25" s="121"/>
      <c r="H25" s="121"/>
      <c r="I25" s="121"/>
      <c r="J25" s="121"/>
      <c r="K25" s="121"/>
      <c r="L25" s="121"/>
      <c r="M25" s="121"/>
      <c r="N25" s="121"/>
      <c r="O25" s="160" t="str">
        <f>法定外申請書!N25 &amp;  " "  &amp; 法定外申請書!N31</f>
        <v xml:space="preserve"> </v>
      </c>
      <c r="P25" s="160"/>
      <c r="Q25" s="160"/>
      <c r="R25" s="160"/>
      <c r="S25" s="160"/>
      <c r="T25" s="160"/>
      <c r="U25" s="160"/>
      <c r="V25" s="160"/>
      <c r="W25" s="160"/>
      <c r="X25" s="160"/>
      <c r="Y25" s="160"/>
      <c r="Z25" s="33"/>
      <c r="AA25" s="33"/>
      <c r="AB25" s="33"/>
      <c r="AC25" s="33"/>
    </row>
    <row r="26" spans="1:32" ht="22.5" customHeight="1" x14ac:dyDescent="0.15">
      <c r="A26" s="13"/>
      <c r="D26" s="121">
        <f>法定外申請書!C26</f>
        <v>0</v>
      </c>
      <c r="E26" s="121"/>
      <c r="F26" s="121"/>
      <c r="G26" s="121"/>
      <c r="H26" s="121"/>
      <c r="I26" s="121"/>
      <c r="J26" s="121"/>
      <c r="K26" s="121"/>
      <c r="L26" s="121"/>
      <c r="M26" s="121"/>
      <c r="N26" s="121"/>
      <c r="O26" s="160" t="str">
        <f>法定外申請書!N26 &amp;  " "  &amp; 法定外申請書!N32</f>
        <v xml:space="preserve"> </v>
      </c>
      <c r="P26" s="160"/>
      <c r="Q26" s="160"/>
      <c r="R26" s="160"/>
      <c r="S26" s="160"/>
      <c r="T26" s="160"/>
      <c r="U26" s="160"/>
      <c r="V26" s="160"/>
      <c r="W26" s="160"/>
      <c r="X26" s="160"/>
      <c r="Y26" s="160"/>
      <c r="Z26" s="33"/>
      <c r="AA26" s="33"/>
      <c r="AB26" s="33"/>
      <c r="AC26" s="33"/>
    </row>
    <row r="27" spans="1:32" ht="22.5" customHeight="1" x14ac:dyDescent="0.15">
      <c r="A27" s="13"/>
      <c r="D27" s="121">
        <f>法定外申請書!C27</f>
        <v>0</v>
      </c>
      <c r="E27" s="121"/>
      <c r="F27" s="121"/>
      <c r="G27" s="121"/>
      <c r="H27" s="121"/>
      <c r="I27" s="121"/>
      <c r="J27" s="121"/>
      <c r="K27" s="121"/>
      <c r="L27" s="121"/>
      <c r="M27" s="121"/>
      <c r="N27" s="121"/>
      <c r="O27" s="160" t="str">
        <f>法定外申請書!N27 &amp;  " "  &amp; 法定外申請書!N33</f>
        <v xml:space="preserve"> </v>
      </c>
      <c r="P27" s="160"/>
      <c r="Q27" s="160"/>
      <c r="R27" s="160"/>
      <c r="S27" s="160"/>
      <c r="T27" s="160"/>
      <c r="U27" s="160"/>
      <c r="V27" s="160"/>
      <c r="W27" s="160"/>
      <c r="X27" s="160"/>
      <c r="Y27" s="160"/>
      <c r="Z27" s="33"/>
      <c r="AA27" s="33"/>
      <c r="AB27" s="33"/>
      <c r="AC27" s="33"/>
    </row>
    <row r="28" spans="1:32" ht="22.5" customHeight="1" x14ac:dyDescent="0.15">
      <c r="A28" s="13"/>
      <c r="D28" s="121">
        <f>法定外申請書!C28</f>
        <v>0</v>
      </c>
      <c r="E28" s="121"/>
      <c r="F28" s="121"/>
      <c r="G28" s="121"/>
      <c r="H28" s="121"/>
      <c r="I28" s="121"/>
      <c r="J28" s="121"/>
      <c r="K28" s="121"/>
      <c r="L28" s="121"/>
      <c r="M28" s="121"/>
      <c r="N28" s="121"/>
      <c r="O28" s="160" t="str">
        <f>法定外申請書!N28 &amp;  " "  &amp; 法定外申請書!N34</f>
        <v xml:space="preserve"> </v>
      </c>
      <c r="P28" s="160"/>
      <c r="Q28" s="160"/>
      <c r="R28" s="160"/>
      <c r="S28" s="160"/>
      <c r="T28" s="160"/>
      <c r="U28" s="160"/>
      <c r="V28" s="160"/>
      <c r="W28" s="160"/>
      <c r="X28" s="160"/>
      <c r="Y28" s="160"/>
      <c r="Z28" s="33"/>
      <c r="AA28" s="33"/>
      <c r="AB28" s="33"/>
      <c r="AC28" s="33"/>
    </row>
    <row r="29" spans="1:32" ht="12.75" customHeight="1" x14ac:dyDescent="0.15">
      <c r="A29" s="13"/>
      <c r="D29" s="34"/>
      <c r="E29" s="34"/>
      <c r="F29" s="34"/>
      <c r="G29" s="34"/>
      <c r="H29" s="34"/>
      <c r="I29" s="34"/>
      <c r="J29" s="34"/>
      <c r="K29" s="34"/>
      <c r="L29" s="34"/>
      <c r="M29" s="34"/>
      <c r="N29" s="34"/>
      <c r="O29" s="34"/>
      <c r="P29" s="34"/>
      <c r="Q29" s="34"/>
      <c r="R29" s="34"/>
      <c r="S29" s="34"/>
      <c r="T29" s="34"/>
      <c r="U29" s="34"/>
      <c r="V29" s="34"/>
      <c r="W29" s="34"/>
      <c r="X29" s="34"/>
      <c r="Y29" s="34"/>
      <c r="Z29" s="33"/>
      <c r="AA29" s="33"/>
      <c r="AB29" s="33"/>
      <c r="AC29" s="33"/>
    </row>
    <row r="30" spans="1:32" ht="22.5" customHeight="1" x14ac:dyDescent="0.15">
      <c r="A30" s="13">
        <v>4</v>
      </c>
      <c r="B30" s="8" t="s">
        <v>47</v>
      </c>
      <c r="D30" s="142">
        <f>+法定外申請書!M23</f>
        <v>0</v>
      </c>
      <c r="E30" s="142"/>
      <c r="F30" s="6">
        <f>F31</f>
        <v>0</v>
      </c>
      <c r="G30" s="55" t="s">
        <v>1</v>
      </c>
      <c r="H30" s="6">
        <f>H31</f>
        <v>0</v>
      </c>
      <c r="I30" s="55" t="s">
        <v>2</v>
      </c>
      <c r="J30" s="6">
        <f>J31</f>
        <v>0</v>
      </c>
      <c r="K30" s="55" t="s">
        <v>5</v>
      </c>
      <c r="L30" s="124" t="s">
        <v>8</v>
      </c>
      <c r="M30" s="124"/>
      <c r="N30" s="142">
        <f>+D30</f>
        <v>0</v>
      </c>
      <c r="O30" s="142"/>
      <c r="P30" s="6">
        <f>法定外申請書!O35</f>
        <v>0</v>
      </c>
      <c r="Q30" s="7" t="s">
        <v>1</v>
      </c>
      <c r="R30" s="6">
        <f>法定外申請書!Q35</f>
        <v>0</v>
      </c>
      <c r="S30" s="7" t="s">
        <v>2</v>
      </c>
      <c r="T30" s="6">
        <f>法定外申請書!S35</f>
        <v>0</v>
      </c>
      <c r="U30" s="7" t="s">
        <v>5</v>
      </c>
      <c r="V30" s="124" t="s">
        <v>9</v>
      </c>
      <c r="W30" s="124"/>
      <c r="X30" s="124"/>
      <c r="Y30" s="31"/>
      <c r="Z30" s="31"/>
      <c r="AA30" s="33"/>
      <c r="AB30" s="33"/>
      <c r="AC30" s="33"/>
    </row>
    <row r="31" spans="1:32" ht="22.5" customHeight="1" x14ac:dyDescent="0.15">
      <c r="A31" s="13">
        <v>5</v>
      </c>
      <c r="B31" s="8" t="s">
        <v>94</v>
      </c>
      <c r="D31" s="142">
        <f>+D30</f>
        <v>0</v>
      </c>
      <c r="E31" s="142"/>
      <c r="F31" s="14"/>
      <c r="G31" s="7" t="s">
        <v>1</v>
      </c>
      <c r="H31" s="14"/>
      <c r="I31" s="7" t="s">
        <v>2</v>
      </c>
      <c r="J31" s="14"/>
      <c r="K31" s="7" t="s">
        <v>5</v>
      </c>
      <c r="L31" s="29"/>
      <c r="M31" s="29"/>
      <c r="N31" s="29"/>
      <c r="O31" s="29"/>
      <c r="P31" s="29"/>
      <c r="Q31" s="29"/>
      <c r="R31" s="29"/>
      <c r="S31" s="29"/>
      <c r="T31" s="29"/>
      <c r="U31" s="29"/>
      <c r="V31" s="29"/>
      <c r="W31" s="29"/>
      <c r="X31" s="29"/>
      <c r="Y31" s="29"/>
      <c r="Z31" s="29"/>
      <c r="AA31" s="29"/>
      <c r="AB31" s="29"/>
      <c r="AC31" s="29"/>
      <c r="AD31" s="29"/>
    </row>
    <row r="32" spans="1:32" ht="22.5" customHeight="1" x14ac:dyDescent="0.15">
      <c r="A32" s="13">
        <v>6</v>
      </c>
      <c r="B32" s="8" t="s">
        <v>96</v>
      </c>
      <c r="D32" s="163" t="s">
        <v>165</v>
      </c>
      <c r="E32" s="163"/>
      <c r="F32" s="163"/>
      <c r="G32" s="163"/>
      <c r="H32" s="163"/>
      <c r="I32" s="6" t="s">
        <v>97</v>
      </c>
      <c r="J32" s="161"/>
      <c r="K32" s="162"/>
      <c r="L32" s="162"/>
      <c r="M32" s="162"/>
      <c r="N32" s="162"/>
      <c r="O32" s="8" t="s">
        <v>0</v>
      </c>
    </row>
    <row r="33" spans="1:11" ht="22.5" customHeight="1" x14ac:dyDescent="0.15">
      <c r="A33" s="13">
        <v>7</v>
      </c>
      <c r="B33" s="8" t="s">
        <v>95</v>
      </c>
      <c r="D33" s="142">
        <f>+N30</f>
        <v>0</v>
      </c>
      <c r="E33" s="142"/>
      <c r="F33" s="14"/>
      <c r="G33" s="7" t="s">
        <v>1</v>
      </c>
      <c r="H33" s="14"/>
      <c r="I33" s="7" t="s">
        <v>2</v>
      </c>
      <c r="J33" s="14"/>
      <c r="K33" s="7" t="s">
        <v>5</v>
      </c>
    </row>
  </sheetData>
  <mergeCells count="47">
    <mergeCell ref="U9:AC9"/>
    <mergeCell ref="U10:AC10"/>
    <mergeCell ref="Q11:S11"/>
    <mergeCell ref="U11:AC11"/>
    <mergeCell ref="P9:S9"/>
    <mergeCell ref="P10:S10"/>
    <mergeCell ref="D21:E21"/>
    <mergeCell ref="U12:AC12"/>
    <mergeCell ref="U13:AC13"/>
    <mergeCell ref="U14:AC14"/>
    <mergeCell ref="P13:S13"/>
    <mergeCell ref="P14:S14"/>
    <mergeCell ref="A16:AC16"/>
    <mergeCell ref="A18:AC18"/>
    <mergeCell ref="D20:AC20"/>
    <mergeCell ref="F21:Y21"/>
    <mergeCell ref="Z21:AC21"/>
    <mergeCell ref="P12:S12"/>
    <mergeCell ref="D33:E33"/>
    <mergeCell ref="J32:N32"/>
    <mergeCell ref="D30:E30"/>
    <mergeCell ref="L30:M30"/>
    <mergeCell ref="N30:O30"/>
    <mergeCell ref="D32:H32"/>
    <mergeCell ref="D23:AC23"/>
    <mergeCell ref="D31:E31"/>
    <mergeCell ref="V30:X30"/>
    <mergeCell ref="D24:N24"/>
    <mergeCell ref="O24:Y24"/>
    <mergeCell ref="D25:N25"/>
    <mergeCell ref="O25:Y25"/>
    <mergeCell ref="D26:N26"/>
    <mergeCell ref="O26:Y26"/>
    <mergeCell ref="D27:N27"/>
    <mergeCell ref="O27:Y27"/>
    <mergeCell ref="D28:N28"/>
    <mergeCell ref="O28:Y28"/>
    <mergeCell ref="T1:AC1"/>
    <mergeCell ref="U6:AC6"/>
    <mergeCell ref="P6:S6"/>
    <mergeCell ref="P7:S7"/>
    <mergeCell ref="U7:AC8"/>
    <mergeCell ref="P8:S8"/>
    <mergeCell ref="U2:V2"/>
    <mergeCell ref="S2:T2"/>
    <mergeCell ref="X2:Y2"/>
    <mergeCell ref="AA2:AB2"/>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zoomScaleNormal="100" zoomScaleSheetLayoutView="100" workbookViewId="0">
      <selection sqref="A1:E1"/>
    </sheetView>
  </sheetViews>
  <sheetFormatPr defaultRowHeight="13.5" x14ac:dyDescent="0.15"/>
  <cols>
    <col min="1" max="1" width="3.5" style="53" bestFit="1" customWidth="1"/>
    <col min="2" max="2" width="14.375" style="38" customWidth="1"/>
    <col min="3" max="3" width="51.375" style="54" customWidth="1"/>
    <col min="4" max="5" width="9.625" style="38" customWidth="1"/>
    <col min="6" max="16384" width="9" style="38"/>
  </cols>
  <sheetData>
    <row r="1" spans="1:7" ht="29.25" customHeight="1" x14ac:dyDescent="0.15">
      <c r="A1" s="172" t="s">
        <v>119</v>
      </c>
      <c r="B1" s="172"/>
      <c r="C1" s="172"/>
      <c r="D1" s="172"/>
      <c r="E1" s="172"/>
    </row>
    <row r="2" spans="1:7" ht="29.25" customHeight="1" x14ac:dyDescent="0.15">
      <c r="A2" s="173" t="s">
        <v>120</v>
      </c>
      <c r="B2" s="173"/>
      <c r="C2" s="174" t="str">
        <f>IF(TRIM(完成検査申請書!D32)="","　　　　　",完成検査申請書!D32) &amp; "第 " &amp; IF(TRIM(完成検査申請書!J32)="","　  　　　　　　　　　",TRIM(完成検査申請書!J32)) &amp; " 号"</f>
        <v>関市指令建法占第 　  　　　　　　　　　 号</v>
      </c>
      <c r="D2" s="174"/>
      <c r="E2" s="174"/>
    </row>
    <row r="3" spans="1:7" ht="29.25" customHeight="1" x14ac:dyDescent="0.15">
      <c r="A3" s="173" t="s">
        <v>121</v>
      </c>
      <c r="B3" s="173"/>
      <c r="C3" s="174" t="str">
        <f xml:space="preserve"> "関市" &amp; 法定外申請書!E21</f>
        <v>関市</v>
      </c>
      <c r="D3" s="174"/>
      <c r="E3" s="174"/>
    </row>
    <row r="4" spans="1:7" ht="29.25" customHeight="1" x14ac:dyDescent="0.15">
      <c r="A4" s="173" t="s">
        <v>122</v>
      </c>
      <c r="B4" s="173"/>
      <c r="C4" s="174" t="str">
        <f>法定外申請書!C20</f>
        <v>認定外道路等・普通河川等</v>
      </c>
      <c r="D4" s="174"/>
      <c r="E4" s="174"/>
    </row>
    <row r="5" spans="1:7" ht="17.25" customHeight="1" x14ac:dyDescent="0.15">
      <c r="A5" s="39"/>
      <c r="B5" s="39"/>
      <c r="C5" s="40"/>
      <c r="D5" s="40"/>
      <c r="E5" s="40"/>
    </row>
    <row r="6" spans="1:7" ht="32.25" customHeight="1" x14ac:dyDescent="0.15">
      <c r="A6" s="175" t="s">
        <v>123</v>
      </c>
      <c r="B6" s="176"/>
      <c r="C6" s="41" t="s">
        <v>124</v>
      </c>
      <c r="D6" s="42" t="s">
        <v>140</v>
      </c>
      <c r="E6" s="42" t="s">
        <v>141</v>
      </c>
    </row>
    <row r="7" spans="1:7" ht="30.75" customHeight="1" x14ac:dyDescent="0.15">
      <c r="A7" s="43">
        <v>1</v>
      </c>
      <c r="B7" s="44" t="s">
        <v>125</v>
      </c>
      <c r="C7" s="45" t="s">
        <v>142</v>
      </c>
      <c r="D7" s="46"/>
      <c r="E7" s="44"/>
      <c r="G7" s="38" t="s">
        <v>143</v>
      </c>
    </row>
    <row r="8" spans="1:7" ht="30.75" customHeight="1" x14ac:dyDescent="0.15">
      <c r="A8" s="166">
        <v>2</v>
      </c>
      <c r="B8" s="178" t="s">
        <v>126</v>
      </c>
      <c r="C8" s="45" t="s">
        <v>144</v>
      </c>
      <c r="D8" s="46"/>
      <c r="E8" s="44"/>
      <c r="G8" s="38" t="s">
        <v>145</v>
      </c>
    </row>
    <row r="9" spans="1:7" ht="30.75" customHeight="1" x14ac:dyDescent="0.15">
      <c r="A9" s="177"/>
      <c r="B9" s="179"/>
      <c r="C9" s="45" t="s">
        <v>146</v>
      </c>
      <c r="D9" s="46"/>
      <c r="E9" s="44"/>
      <c r="G9" s="38" t="s">
        <v>147</v>
      </c>
    </row>
    <row r="10" spans="1:7" ht="30.75" customHeight="1" x14ac:dyDescent="0.15">
      <c r="A10" s="166">
        <v>3</v>
      </c>
      <c r="B10" s="168" t="s">
        <v>127</v>
      </c>
      <c r="C10" s="45" t="s">
        <v>148</v>
      </c>
      <c r="D10" s="46"/>
      <c r="E10" s="44"/>
    </row>
    <row r="11" spans="1:7" ht="30.75" customHeight="1" x14ac:dyDescent="0.15">
      <c r="A11" s="167"/>
      <c r="B11" s="169"/>
      <c r="C11" s="45" t="s">
        <v>149</v>
      </c>
      <c r="D11" s="46"/>
      <c r="E11" s="44"/>
    </row>
    <row r="12" spans="1:7" ht="30.75" customHeight="1" x14ac:dyDescent="0.15">
      <c r="A12" s="166">
        <v>4</v>
      </c>
      <c r="B12" s="168" t="s">
        <v>150</v>
      </c>
      <c r="C12" s="45" t="s">
        <v>151</v>
      </c>
      <c r="D12" s="46"/>
      <c r="E12" s="44"/>
    </row>
    <row r="13" spans="1:7" ht="30.75" customHeight="1" x14ac:dyDescent="0.15">
      <c r="A13" s="167"/>
      <c r="B13" s="169"/>
      <c r="C13" s="45" t="s">
        <v>152</v>
      </c>
      <c r="D13" s="46"/>
      <c r="E13" s="44"/>
    </row>
    <row r="14" spans="1:7" ht="30.75" customHeight="1" x14ac:dyDescent="0.15">
      <c r="A14" s="43">
        <v>5</v>
      </c>
      <c r="B14" s="47" t="s">
        <v>128</v>
      </c>
      <c r="C14" s="45" t="s">
        <v>153</v>
      </c>
      <c r="D14" s="46"/>
      <c r="E14" s="44"/>
    </row>
    <row r="15" spans="1:7" ht="30.75" customHeight="1" x14ac:dyDescent="0.15">
      <c r="A15" s="43">
        <v>6</v>
      </c>
      <c r="B15" s="47" t="s">
        <v>129</v>
      </c>
      <c r="C15" s="45" t="s">
        <v>154</v>
      </c>
      <c r="D15" s="46"/>
      <c r="E15" s="44"/>
    </row>
    <row r="16" spans="1:7" ht="30.75" customHeight="1" x14ac:dyDescent="0.15">
      <c r="A16" s="43">
        <v>7</v>
      </c>
      <c r="B16" s="47" t="s">
        <v>130</v>
      </c>
      <c r="C16" s="45" t="s">
        <v>155</v>
      </c>
      <c r="D16" s="46"/>
      <c r="E16" s="44"/>
    </row>
    <row r="17" spans="1:5" ht="30.75" customHeight="1" x14ac:dyDescent="0.15">
      <c r="A17" s="43">
        <v>8</v>
      </c>
      <c r="B17" s="48" t="s">
        <v>131</v>
      </c>
      <c r="C17" s="45" t="s">
        <v>156</v>
      </c>
      <c r="D17" s="46"/>
      <c r="E17" s="44"/>
    </row>
    <row r="18" spans="1:5" ht="30.75" customHeight="1" x14ac:dyDescent="0.15">
      <c r="A18" s="164">
        <v>9</v>
      </c>
      <c r="B18" s="165" t="s">
        <v>132</v>
      </c>
      <c r="C18" s="45" t="s">
        <v>157</v>
      </c>
      <c r="D18" s="46"/>
      <c r="E18" s="44"/>
    </row>
    <row r="19" spans="1:5" ht="30.75" customHeight="1" x14ac:dyDescent="0.15">
      <c r="A19" s="164"/>
      <c r="B19" s="165"/>
      <c r="C19" s="45" t="s">
        <v>158</v>
      </c>
      <c r="D19" s="46"/>
      <c r="E19" s="44"/>
    </row>
    <row r="20" spans="1:5" ht="30.75" customHeight="1" x14ac:dyDescent="0.15">
      <c r="A20" s="166">
        <v>10</v>
      </c>
      <c r="B20" s="168" t="s">
        <v>133</v>
      </c>
      <c r="C20" s="45" t="s">
        <v>159</v>
      </c>
      <c r="D20" s="46"/>
      <c r="E20" s="44"/>
    </row>
    <row r="21" spans="1:5" ht="30.75" customHeight="1" x14ac:dyDescent="0.15">
      <c r="A21" s="167"/>
      <c r="B21" s="169"/>
      <c r="C21" s="45" t="s">
        <v>160</v>
      </c>
      <c r="D21" s="46"/>
      <c r="E21" s="44"/>
    </row>
    <row r="22" spans="1:5" ht="30.75" customHeight="1" x14ac:dyDescent="0.15">
      <c r="A22" s="166">
        <v>11</v>
      </c>
      <c r="B22" s="170" t="s">
        <v>134</v>
      </c>
      <c r="C22" s="45" t="s">
        <v>161</v>
      </c>
      <c r="D22" s="46"/>
      <c r="E22" s="44"/>
    </row>
    <row r="23" spans="1:5" ht="30.75" customHeight="1" x14ac:dyDescent="0.15">
      <c r="A23" s="167"/>
      <c r="B23" s="171"/>
      <c r="C23" s="45" t="s">
        <v>162</v>
      </c>
      <c r="D23" s="46"/>
      <c r="E23" s="44"/>
    </row>
    <row r="24" spans="1:5" ht="30.75" customHeight="1" x14ac:dyDescent="0.15">
      <c r="A24" s="43">
        <v>12</v>
      </c>
      <c r="B24" s="47" t="s">
        <v>135</v>
      </c>
      <c r="C24" s="45" t="s">
        <v>142</v>
      </c>
      <c r="D24" s="46"/>
      <c r="E24" s="44"/>
    </row>
    <row r="25" spans="1:5" x14ac:dyDescent="0.15">
      <c r="A25" s="49"/>
      <c r="B25" s="50"/>
      <c r="C25" s="51"/>
      <c r="D25" s="50"/>
      <c r="E25" s="50"/>
    </row>
    <row r="26" spans="1:5" ht="23.25" customHeight="1" x14ac:dyDescent="0.15">
      <c r="A26" s="49"/>
      <c r="B26" s="52" t="s">
        <v>136</v>
      </c>
      <c r="C26" s="51"/>
      <c r="D26" s="50"/>
      <c r="E26" s="50"/>
    </row>
    <row r="27" spans="1:5" ht="23.25" customHeight="1" x14ac:dyDescent="0.15">
      <c r="A27" s="49"/>
      <c r="B27" s="50" t="s">
        <v>137</v>
      </c>
      <c r="C27" s="51"/>
      <c r="D27" s="50"/>
      <c r="E27" s="50"/>
    </row>
  </sheetData>
  <mergeCells count="20">
    <mergeCell ref="A12:A13"/>
    <mergeCell ref="B12:B13"/>
    <mergeCell ref="A6:B6"/>
    <mergeCell ref="A4:B4"/>
    <mergeCell ref="C4:E4"/>
    <mergeCell ref="A8:A9"/>
    <mergeCell ref="B8:B9"/>
    <mergeCell ref="A10:A11"/>
    <mergeCell ref="B10:B11"/>
    <mergeCell ref="A1:E1"/>
    <mergeCell ref="A2:B2"/>
    <mergeCell ref="C2:E2"/>
    <mergeCell ref="A3:B3"/>
    <mergeCell ref="C3:E3"/>
    <mergeCell ref="A18:A19"/>
    <mergeCell ref="B18:B19"/>
    <mergeCell ref="A20:A21"/>
    <mergeCell ref="B20:B21"/>
    <mergeCell ref="A22:A23"/>
    <mergeCell ref="B22:B23"/>
  </mergeCells>
  <phoneticPr fontId="1"/>
  <dataValidations count="1">
    <dataValidation type="list" allowBlank="1" showInputMessage="1" showErrorMessage="1" sqref="D7:D24">
      <formula1>$G$7:$G$9</formula1>
    </dataValidation>
  </dataValidations>
  <printOptions horizontalCentered="1" verticalCentere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3"/>
  <sheetViews>
    <sheetView view="pageBreakPreview" zoomScaleNormal="100" zoomScaleSheetLayoutView="100" workbookViewId="0">
      <selection activeCell="B2" sqref="B2:G3"/>
    </sheetView>
  </sheetViews>
  <sheetFormatPr defaultRowHeight="13.5" x14ac:dyDescent="0.15"/>
  <cols>
    <col min="1" max="1" width="3.625" customWidth="1"/>
    <col min="2" max="2" width="3.375" customWidth="1"/>
    <col min="3" max="3" width="26.375" customWidth="1"/>
    <col min="4" max="4" width="9" customWidth="1"/>
    <col min="5" max="5" width="21.75" customWidth="1"/>
    <col min="7" max="7" width="9.75" customWidth="1"/>
    <col min="8" max="8" width="2" customWidth="1"/>
  </cols>
  <sheetData>
    <row r="2" spans="1:7" ht="17.25" customHeight="1" x14ac:dyDescent="0.15">
      <c r="A2" s="23" t="s">
        <v>173</v>
      </c>
      <c r="B2" s="180" t="s">
        <v>174</v>
      </c>
      <c r="C2" s="180"/>
      <c r="D2" s="180"/>
      <c r="E2" s="180"/>
      <c r="F2" s="180"/>
      <c r="G2" s="180"/>
    </row>
    <row r="3" spans="1:7" ht="17.25" customHeight="1" x14ac:dyDescent="0.15">
      <c r="A3" s="23"/>
      <c r="B3" s="180"/>
      <c r="C3" s="180"/>
      <c r="D3" s="180"/>
      <c r="E3" s="180"/>
      <c r="F3" s="180"/>
      <c r="G3" s="180"/>
    </row>
    <row r="5" spans="1:7" ht="18" customHeight="1" x14ac:dyDescent="0.15">
      <c r="B5" s="23" t="s">
        <v>78</v>
      </c>
      <c r="C5" s="5" t="s">
        <v>175</v>
      </c>
    </row>
    <row r="6" spans="1:7" ht="18" customHeight="1" x14ac:dyDescent="0.15">
      <c r="C6" s="111" t="s">
        <v>176</v>
      </c>
      <c r="D6" s="111"/>
      <c r="E6" s="111"/>
      <c r="F6" s="111"/>
      <c r="G6" s="111"/>
    </row>
    <row r="7" spans="1:7" ht="18" customHeight="1" x14ac:dyDescent="0.15">
      <c r="C7" s="111"/>
      <c r="D7" s="111"/>
      <c r="E7" s="111"/>
      <c r="F7" s="111"/>
      <c r="G7" s="111"/>
    </row>
    <row r="8" spans="1:7" ht="18" customHeight="1" x14ac:dyDescent="0.15">
      <c r="C8" s="111" t="s">
        <v>177</v>
      </c>
      <c r="D8" s="111"/>
      <c r="E8" s="111"/>
      <c r="F8" s="111"/>
      <c r="G8" s="111"/>
    </row>
    <row r="9" spans="1:7" ht="18" customHeight="1" x14ac:dyDescent="0.15">
      <c r="C9" s="111"/>
      <c r="D9" s="111"/>
      <c r="E9" s="111"/>
      <c r="F9" s="111"/>
      <c r="G9" s="111"/>
    </row>
    <row r="10" spans="1:7" ht="18" customHeight="1" x14ac:dyDescent="0.15">
      <c r="C10" s="24"/>
      <c r="D10" s="24"/>
      <c r="E10" s="24"/>
      <c r="F10" s="24"/>
      <c r="G10" s="24"/>
    </row>
    <row r="11" spans="1:7" ht="18" customHeight="1" x14ac:dyDescent="0.15">
      <c r="B11" s="23" t="s">
        <v>178</v>
      </c>
      <c r="C11" s="5" t="s">
        <v>179</v>
      </c>
    </row>
    <row r="12" spans="1:7" ht="18" customHeight="1" x14ac:dyDescent="0.15">
      <c r="C12" s="181" t="s">
        <v>180</v>
      </c>
      <c r="D12" s="181"/>
      <c r="E12" s="181"/>
      <c r="F12" s="181"/>
      <c r="G12" s="181"/>
    </row>
    <row r="13" spans="1:7" ht="18" customHeight="1" x14ac:dyDescent="0.15">
      <c r="C13" s="56" t="s">
        <v>181</v>
      </c>
    </row>
    <row r="14" spans="1:7" ht="7.5" customHeight="1" x14ac:dyDescent="0.15"/>
    <row r="15" spans="1:7" ht="18" customHeight="1" thickBot="1" x14ac:dyDescent="0.2">
      <c r="C15" s="58" t="s">
        <v>12</v>
      </c>
      <c r="D15" s="112" t="s">
        <v>13</v>
      </c>
      <c r="E15" s="112"/>
      <c r="F15" s="58" t="s">
        <v>14</v>
      </c>
    </row>
    <row r="16" spans="1:7" ht="18" customHeight="1" x14ac:dyDescent="0.15">
      <c r="C16" s="3" t="s">
        <v>76</v>
      </c>
      <c r="D16" s="113" t="s">
        <v>101</v>
      </c>
      <c r="E16" s="113"/>
      <c r="F16" s="4">
        <v>3</v>
      </c>
    </row>
    <row r="17" spans="2:7" ht="18" customHeight="1" x14ac:dyDescent="0.15">
      <c r="C17" s="2" t="s">
        <v>15</v>
      </c>
      <c r="D17" s="110" t="s">
        <v>20</v>
      </c>
      <c r="E17" s="110"/>
      <c r="F17" s="1">
        <v>3</v>
      </c>
    </row>
    <row r="18" spans="2:7" ht="18" customHeight="1" x14ac:dyDescent="0.15">
      <c r="C18" s="2" t="s">
        <v>16</v>
      </c>
      <c r="D18" s="110" t="s">
        <v>21</v>
      </c>
      <c r="E18" s="110"/>
      <c r="F18" s="1">
        <v>3</v>
      </c>
    </row>
    <row r="19" spans="2:7" ht="18" customHeight="1" x14ac:dyDescent="0.15">
      <c r="C19" s="2" t="s">
        <v>17</v>
      </c>
      <c r="D19" s="110" t="s">
        <v>22</v>
      </c>
      <c r="E19" s="110"/>
      <c r="F19" s="1">
        <v>3</v>
      </c>
    </row>
    <row r="20" spans="2:7" ht="18" customHeight="1" x14ac:dyDescent="0.15">
      <c r="C20" s="2" t="s">
        <v>10</v>
      </c>
      <c r="D20" s="110" t="s">
        <v>23</v>
      </c>
      <c r="E20" s="110"/>
      <c r="F20" s="1">
        <v>3</v>
      </c>
    </row>
    <row r="21" spans="2:7" ht="18" customHeight="1" x14ac:dyDescent="0.15">
      <c r="C21" s="2" t="s">
        <v>102</v>
      </c>
      <c r="D21" s="110" t="s">
        <v>73</v>
      </c>
      <c r="E21" s="110"/>
      <c r="F21" s="1">
        <v>3</v>
      </c>
    </row>
    <row r="22" spans="2:7" ht="18" customHeight="1" x14ac:dyDescent="0.15">
      <c r="C22" s="2" t="s">
        <v>11</v>
      </c>
      <c r="D22" s="110" t="s">
        <v>103</v>
      </c>
      <c r="E22" s="110"/>
      <c r="F22" s="1">
        <v>3</v>
      </c>
    </row>
    <row r="23" spans="2:7" ht="18" customHeight="1" x14ac:dyDescent="0.15">
      <c r="C23" s="2" t="s">
        <v>18</v>
      </c>
      <c r="D23" s="110" t="s">
        <v>24</v>
      </c>
      <c r="E23" s="110"/>
      <c r="F23" s="1">
        <v>1</v>
      </c>
    </row>
    <row r="24" spans="2:7" ht="18" customHeight="1" x14ac:dyDescent="0.15">
      <c r="C24" s="2" t="s">
        <v>107</v>
      </c>
      <c r="D24" s="110" t="s">
        <v>74</v>
      </c>
      <c r="E24" s="110"/>
      <c r="F24" s="57" t="s">
        <v>182</v>
      </c>
    </row>
    <row r="25" spans="2:7" ht="18" customHeight="1" x14ac:dyDescent="0.15">
      <c r="C25" s="2" t="s">
        <v>110</v>
      </c>
      <c r="D25" s="110" t="s">
        <v>111</v>
      </c>
      <c r="E25" s="110"/>
      <c r="F25" s="57" t="s">
        <v>183</v>
      </c>
    </row>
    <row r="26" spans="2:7" ht="18" customHeight="1" x14ac:dyDescent="0.15">
      <c r="C26" s="2" t="s">
        <v>19</v>
      </c>
      <c r="D26" s="110" t="s">
        <v>184</v>
      </c>
      <c r="E26" s="110"/>
      <c r="F26" s="57" t="s">
        <v>185</v>
      </c>
    </row>
    <row r="27" spans="2:7" ht="18" customHeight="1" x14ac:dyDescent="0.15">
      <c r="C27" s="65" t="s">
        <v>75</v>
      </c>
      <c r="D27" s="65"/>
      <c r="E27" s="65"/>
      <c r="F27" s="65"/>
      <c r="G27" s="65"/>
    </row>
    <row r="28" spans="2:7" ht="18" customHeight="1" x14ac:dyDescent="0.15">
      <c r="C28" s="65" t="s">
        <v>77</v>
      </c>
      <c r="D28" s="65"/>
      <c r="E28" s="65"/>
      <c r="F28" s="65"/>
      <c r="G28" s="65"/>
    </row>
    <row r="29" spans="2:7" ht="18" customHeight="1" x14ac:dyDescent="0.15">
      <c r="C29" s="65" t="s">
        <v>186</v>
      </c>
      <c r="D29" s="65"/>
      <c r="E29" s="65"/>
      <c r="F29" s="65"/>
      <c r="G29" s="65"/>
    </row>
    <row r="30" spans="2:7" ht="18" customHeight="1" x14ac:dyDescent="0.15"/>
    <row r="31" spans="2:7" ht="18" customHeight="1" x14ac:dyDescent="0.15">
      <c r="B31" s="23" t="s">
        <v>187</v>
      </c>
      <c r="C31" s="5" t="s">
        <v>113</v>
      </c>
    </row>
    <row r="32" spans="2:7" ht="18" customHeight="1" x14ac:dyDescent="0.15">
      <c r="C32" t="s">
        <v>188</v>
      </c>
    </row>
    <row r="33" spans="3:7" ht="18" customHeight="1" x14ac:dyDescent="0.15">
      <c r="C33" t="s">
        <v>70</v>
      </c>
    </row>
    <row r="34" spans="3:7" ht="7.5" customHeight="1" x14ac:dyDescent="0.15"/>
    <row r="35" spans="3:7" ht="18" customHeight="1" thickBot="1" x14ac:dyDescent="0.2">
      <c r="C35" s="58" t="s">
        <v>12</v>
      </c>
      <c r="D35" s="112" t="s">
        <v>13</v>
      </c>
      <c r="E35" s="112"/>
      <c r="F35" s="58" t="s">
        <v>14</v>
      </c>
    </row>
    <row r="36" spans="3:7" ht="18" customHeight="1" x14ac:dyDescent="0.15">
      <c r="C36" s="3" t="s">
        <v>98</v>
      </c>
      <c r="D36" s="113" t="s">
        <v>99</v>
      </c>
      <c r="E36" s="113"/>
      <c r="F36" s="4">
        <v>2</v>
      </c>
    </row>
    <row r="37" spans="3:7" ht="18" customHeight="1" x14ac:dyDescent="0.15">
      <c r="C37" s="3" t="s">
        <v>189</v>
      </c>
      <c r="D37" s="108"/>
      <c r="E37" s="109"/>
      <c r="F37" s="4">
        <v>1</v>
      </c>
    </row>
    <row r="38" spans="3:7" ht="18" customHeight="1" x14ac:dyDescent="0.15">
      <c r="C38" s="2" t="s">
        <v>139</v>
      </c>
      <c r="D38" s="110" t="s">
        <v>71</v>
      </c>
      <c r="E38" s="110"/>
      <c r="F38" s="1">
        <v>1</v>
      </c>
    </row>
    <row r="39" spans="3:7" ht="7.5" customHeight="1" x14ac:dyDescent="0.15">
      <c r="C39" s="19"/>
      <c r="D39" s="20"/>
      <c r="E39" s="20"/>
      <c r="F39" s="21"/>
    </row>
    <row r="40" spans="3:7" ht="18" customHeight="1" x14ac:dyDescent="0.15">
      <c r="C40" s="107" t="s">
        <v>115</v>
      </c>
      <c r="D40" s="107"/>
      <c r="E40" s="107"/>
      <c r="F40" s="107"/>
      <c r="G40" s="107"/>
    </row>
    <row r="41" spans="3:7" ht="18" customHeight="1" x14ac:dyDescent="0.15">
      <c r="C41" s="107"/>
      <c r="D41" s="107"/>
      <c r="E41" s="107"/>
      <c r="F41" s="107"/>
      <c r="G41" s="107"/>
    </row>
    <row r="42" spans="3:7" x14ac:dyDescent="0.15">
      <c r="C42" s="107"/>
      <c r="D42" s="107"/>
      <c r="E42" s="107"/>
      <c r="F42" s="107"/>
      <c r="G42" s="107"/>
    </row>
    <row r="43" spans="3:7" x14ac:dyDescent="0.15">
      <c r="C43" s="107"/>
      <c r="D43" s="107"/>
      <c r="E43" s="107"/>
      <c r="F43" s="107"/>
      <c r="G43" s="107"/>
    </row>
  </sheetData>
  <mergeCells count="21">
    <mergeCell ref="D22:E22"/>
    <mergeCell ref="B2:G3"/>
    <mergeCell ref="C6:G7"/>
    <mergeCell ref="C8:G9"/>
    <mergeCell ref="C12:G12"/>
    <mergeCell ref="D15:E15"/>
    <mergeCell ref="D16:E16"/>
    <mergeCell ref="D17:E17"/>
    <mergeCell ref="D18:E18"/>
    <mergeCell ref="D19:E19"/>
    <mergeCell ref="D20:E20"/>
    <mergeCell ref="D21:E21"/>
    <mergeCell ref="D37:E37"/>
    <mergeCell ref="D38:E38"/>
    <mergeCell ref="C40:G43"/>
    <mergeCell ref="D23:E23"/>
    <mergeCell ref="D24:E24"/>
    <mergeCell ref="D25:E25"/>
    <mergeCell ref="D26:E26"/>
    <mergeCell ref="D35:E35"/>
    <mergeCell ref="D36:E36"/>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showZeros="0" view="pageBreakPreview" zoomScaleNormal="100" zoomScaleSheetLayoutView="100" workbookViewId="0"/>
  </sheetViews>
  <sheetFormatPr defaultRowHeight="13.5" x14ac:dyDescent="0.15"/>
  <cols>
    <col min="1" max="1" width="3" style="8" customWidth="1"/>
    <col min="2" max="2" width="13.125" style="8" customWidth="1"/>
    <col min="3" max="30" width="2.625" style="8" customWidth="1"/>
    <col min="31" max="16384" width="9" style="8"/>
  </cols>
  <sheetData>
    <row r="1" spans="1:32" x14ac:dyDescent="0.15">
      <c r="A1" s="8" t="s">
        <v>190</v>
      </c>
      <c r="T1" s="127" t="s">
        <v>62</v>
      </c>
      <c r="U1" s="127"/>
      <c r="V1" s="127"/>
      <c r="W1" s="127"/>
      <c r="X1" s="127"/>
      <c r="Y1" s="127"/>
      <c r="Z1" s="127"/>
      <c r="AA1" s="127"/>
      <c r="AB1" s="127"/>
      <c r="AC1" s="127"/>
    </row>
    <row r="2" spans="1:32" x14ac:dyDescent="0.15">
      <c r="S2" s="139">
        <f>+D31</f>
        <v>0</v>
      </c>
      <c r="T2" s="140"/>
      <c r="U2" s="133"/>
      <c r="V2" s="133"/>
      <c r="W2" s="12" t="s">
        <v>1</v>
      </c>
      <c r="X2" s="133"/>
      <c r="Y2" s="133"/>
      <c r="Z2" s="12" t="s">
        <v>167</v>
      </c>
      <c r="AA2" s="133"/>
      <c r="AB2" s="133"/>
      <c r="AC2" s="12" t="s">
        <v>5</v>
      </c>
    </row>
    <row r="3" spans="1:32" ht="15" customHeight="1" x14ac:dyDescent="0.15"/>
    <row r="4" spans="1:32" x14ac:dyDescent="0.15">
      <c r="A4" s="8" t="s">
        <v>191</v>
      </c>
      <c r="AF4" s="12"/>
    </row>
    <row r="5" spans="1:32" ht="13.5" customHeight="1" x14ac:dyDescent="0.15">
      <c r="AF5" s="12"/>
    </row>
    <row r="6" spans="1:32" ht="27" customHeight="1" x14ac:dyDescent="0.15">
      <c r="O6" s="27" t="s">
        <v>192</v>
      </c>
      <c r="P6" s="131" t="s">
        <v>83</v>
      </c>
      <c r="Q6" s="132"/>
      <c r="R6" s="132"/>
      <c r="S6" s="132"/>
      <c r="T6" s="67" t="s">
        <v>193</v>
      </c>
      <c r="U6" s="129" t="s">
        <v>194</v>
      </c>
      <c r="V6" s="129"/>
      <c r="W6" s="129"/>
      <c r="X6" s="129"/>
      <c r="Y6" s="129"/>
      <c r="Z6" s="129"/>
      <c r="AA6" s="129"/>
      <c r="AB6" s="129"/>
      <c r="AC6" s="129"/>
      <c r="AD6" s="12"/>
    </row>
    <row r="7" spans="1:32" ht="13.5" customHeight="1" x14ac:dyDescent="0.15">
      <c r="P7" s="131" t="s">
        <v>3</v>
      </c>
      <c r="Q7" s="132"/>
      <c r="R7" s="132"/>
      <c r="S7" s="132"/>
      <c r="U7" s="130" t="s">
        <v>195</v>
      </c>
      <c r="V7" s="130"/>
      <c r="W7" s="130"/>
      <c r="X7" s="130"/>
      <c r="Y7" s="130"/>
      <c r="Z7" s="130"/>
      <c r="AA7" s="130"/>
      <c r="AB7" s="130"/>
      <c r="AC7" s="130"/>
      <c r="AD7" s="12"/>
    </row>
    <row r="8" spans="1:32" ht="27" customHeight="1" x14ac:dyDescent="0.15">
      <c r="O8" s="35" t="s">
        <v>196</v>
      </c>
      <c r="P8" s="131" t="s">
        <v>197</v>
      </c>
      <c r="Q8" s="132"/>
      <c r="R8" s="132"/>
      <c r="S8" s="132"/>
      <c r="T8" s="67" t="s">
        <v>198</v>
      </c>
      <c r="U8" s="130"/>
      <c r="V8" s="130"/>
      <c r="W8" s="130"/>
      <c r="X8" s="130"/>
      <c r="Y8" s="130"/>
      <c r="Z8" s="130"/>
      <c r="AA8" s="130"/>
      <c r="AB8" s="130"/>
      <c r="AC8" s="130"/>
      <c r="AD8" s="12"/>
    </row>
    <row r="9" spans="1:32" ht="13.5" customHeight="1" x14ac:dyDescent="0.15">
      <c r="O9" s="35"/>
      <c r="P9" s="126" t="s">
        <v>6</v>
      </c>
      <c r="Q9" s="132"/>
      <c r="R9" s="132"/>
      <c r="S9" s="132"/>
      <c r="T9" s="67"/>
      <c r="U9" s="129" t="s">
        <v>7</v>
      </c>
      <c r="V9" s="129"/>
      <c r="W9" s="129"/>
      <c r="X9" s="129"/>
      <c r="Y9" s="129"/>
      <c r="Z9" s="129"/>
      <c r="AA9" s="129"/>
      <c r="AB9" s="129"/>
      <c r="AC9" s="129"/>
      <c r="AD9" s="12"/>
    </row>
    <row r="10" spans="1:32" ht="13.5" customHeight="1" x14ac:dyDescent="0.15">
      <c r="P10" s="126" t="s">
        <v>63</v>
      </c>
      <c r="Q10" s="132"/>
      <c r="R10" s="132"/>
      <c r="S10" s="132"/>
      <c r="U10" s="129" t="s">
        <v>199</v>
      </c>
      <c r="V10" s="129"/>
      <c r="W10" s="129"/>
      <c r="X10" s="129"/>
      <c r="Y10" s="129"/>
      <c r="Z10" s="129"/>
      <c r="AA10" s="129"/>
      <c r="AB10" s="129"/>
      <c r="AC10" s="129"/>
      <c r="AD10" s="12"/>
    </row>
    <row r="11" spans="1:32" ht="7.5" customHeight="1" x14ac:dyDescent="0.15">
      <c r="P11" s="61"/>
      <c r="Q11" s="65"/>
      <c r="R11" s="65"/>
      <c r="S11" s="65"/>
      <c r="U11" s="63"/>
      <c r="V11" s="63"/>
      <c r="W11" s="63"/>
      <c r="X11" s="63"/>
      <c r="Y11" s="63"/>
      <c r="Z11" s="63"/>
      <c r="AA11" s="63"/>
      <c r="AB11" s="63"/>
      <c r="AC11" s="63"/>
      <c r="AD11" s="12"/>
    </row>
    <row r="12" spans="1:32" x14ac:dyDescent="0.15">
      <c r="P12" s="126" t="s">
        <v>64</v>
      </c>
      <c r="Q12" s="126"/>
      <c r="R12" s="126"/>
      <c r="S12" s="126"/>
      <c r="U12" s="118"/>
      <c r="V12" s="118"/>
      <c r="W12" s="118"/>
      <c r="X12" s="118"/>
      <c r="Y12" s="118"/>
      <c r="Z12" s="118"/>
      <c r="AA12" s="118"/>
      <c r="AB12" s="118"/>
      <c r="AC12" s="118"/>
      <c r="AD12" s="33"/>
    </row>
    <row r="13" spans="1:32" x14ac:dyDescent="0.15">
      <c r="P13" s="126" t="s">
        <v>67</v>
      </c>
      <c r="Q13" s="126"/>
      <c r="R13" s="126"/>
      <c r="S13" s="126"/>
      <c r="U13" s="118"/>
      <c r="V13" s="118"/>
      <c r="W13" s="118"/>
      <c r="X13" s="118"/>
      <c r="Y13" s="118"/>
      <c r="Z13" s="118"/>
      <c r="AA13" s="118"/>
      <c r="AB13" s="118"/>
      <c r="AC13" s="118"/>
    </row>
    <row r="14" spans="1:32" ht="13.5" customHeight="1" x14ac:dyDescent="0.15">
      <c r="P14" s="126" t="s">
        <v>63</v>
      </c>
      <c r="Q14" s="126"/>
      <c r="R14" s="126"/>
      <c r="S14" s="126"/>
      <c r="U14" s="118"/>
      <c r="V14" s="118"/>
      <c r="W14" s="118"/>
      <c r="X14" s="118"/>
      <c r="Y14" s="118"/>
      <c r="Z14" s="118"/>
      <c r="AA14" s="118"/>
      <c r="AB14" s="118"/>
      <c r="AC14" s="118"/>
    </row>
    <row r="15" spans="1:32" ht="13.5" customHeight="1" x14ac:dyDescent="0.15">
      <c r="AF15" s="12"/>
    </row>
    <row r="16" spans="1:32" x14ac:dyDescent="0.15">
      <c r="A16" s="128" t="s">
        <v>200</v>
      </c>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64"/>
      <c r="AD16" s="64"/>
      <c r="AF16" s="12"/>
    </row>
    <row r="17" spans="1:34" x14ac:dyDescent="0.15">
      <c r="A17" s="62"/>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F17" s="12"/>
    </row>
    <row r="18" spans="1:34" ht="33.75" customHeight="1" x14ac:dyDescent="0.15">
      <c r="A18" s="134" t="s">
        <v>201</v>
      </c>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67"/>
      <c r="AD18" s="67"/>
      <c r="AF18" s="12"/>
    </row>
    <row r="19" spans="1:34" ht="12.75" customHeight="1" x14ac:dyDescent="0.15">
      <c r="AF19" s="12"/>
    </row>
    <row r="20" spans="1:34" ht="18" customHeight="1" x14ac:dyDescent="0.15">
      <c r="A20" s="66">
        <v>1</v>
      </c>
      <c r="B20" s="61" t="s">
        <v>38</v>
      </c>
      <c r="D20" s="122" t="s">
        <v>39</v>
      </c>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69"/>
      <c r="AD20" s="60"/>
    </row>
    <row r="21" spans="1:34" ht="18" customHeight="1" x14ac:dyDescent="0.15">
      <c r="A21" s="66">
        <v>2</v>
      </c>
      <c r="B21" s="64" t="s">
        <v>202</v>
      </c>
      <c r="C21" s="64"/>
      <c r="H21" s="128" t="s">
        <v>203</v>
      </c>
      <c r="I21" s="128"/>
      <c r="J21" s="122"/>
      <c r="K21" s="122"/>
      <c r="L21" s="122"/>
      <c r="M21" s="122"/>
      <c r="N21" s="122"/>
      <c r="O21" s="122"/>
      <c r="P21" s="122"/>
      <c r="Q21" s="122"/>
      <c r="R21" s="122"/>
      <c r="S21" s="122"/>
      <c r="T21" s="122"/>
      <c r="U21" s="122"/>
      <c r="V21" s="122"/>
      <c r="W21" s="122"/>
      <c r="X21" s="122"/>
      <c r="Y21" s="135" t="s">
        <v>204</v>
      </c>
      <c r="Z21" s="135"/>
      <c r="AA21" s="135"/>
      <c r="AB21" s="135"/>
    </row>
    <row r="22" spans="1:34" ht="18" customHeight="1" x14ac:dyDescent="0.15">
      <c r="A22" s="66">
        <v>3</v>
      </c>
      <c r="B22" s="64" t="s">
        <v>205</v>
      </c>
      <c r="C22" s="64"/>
      <c r="H22" s="192"/>
      <c r="I22" s="192"/>
      <c r="J22" s="192"/>
      <c r="K22" s="192"/>
      <c r="L22" s="192"/>
      <c r="M22" s="192"/>
      <c r="N22" s="192"/>
      <c r="O22" s="192"/>
      <c r="P22" s="192"/>
      <c r="Q22" s="192"/>
      <c r="R22" s="192"/>
      <c r="S22" s="192"/>
      <c r="T22" s="192"/>
      <c r="U22" s="192"/>
      <c r="V22" s="192"/>
      <c r="W22" s="192"/>
      <c r="X22" s="192"/>
      <c r="Y22" s="192"/>
      <c r="Z22" s="192"/>
      <c r="AA22" s="192"/>
      <c r="AB22" s="192"/>
    </row>
    <row r="23" spans="1:34" ht="18" customHeight="1" x14ac:dyDescent="0.15">
      <c r="A23" s="66"/>
      <c r="B23" s="64" t="s">
        <v>206</v>
      </c>
      <c r="C23" s="64"/>
      <c r="H23" s="193"/>
      <c r="I23" s="193"/>
      <c r="J23" s="193"/>
      <c r="K23" s="193"/>
      <c r="L23" s="193"/>
      <c r="M23" s="193"/>
      <c r="N23" s="193"/>
      <c r="O23" s="193"/>
      <c r="P23" s="193"/>
      <c r="Q23" s="193"/>
      <c r="R23" s="193"/>
      <c r="S23" s="193"/>
      <c r="T23" s="193"/>
      <c r="U23" s="193"/>
      <c r="V23" s="193"/>
      <c r="W23" s="193"/>
      <c r="X23" s="193"/>
      <c r="Y23" s="193"/>
      <c r="Z23" s="193"/>
      <c r="AA23" s="193"/>
      <c r="AB23" s="193"/>
    </row>
    <row r="24" spans="1:34" ht="18" customHeight="1" x14ac:dyDescent="0.15">
      <c r="A24" s="66">
        <v>4</v>
      </c>
      <c r="B24" s="64" t="s">
        <v>207</v>
      </c>
      <c r="C24" s="71"/>
      <c r="D24" s="72"/>
      <c r="E24" s="72"/>
      <c r="F24" s="72"/>
      <c r="G24" s="72"/>
      <c r="H24" s="72"/>
      <c r="I24" s="194" t="s">
        <v>30</v>
      </c>
      <c r="J24" s="195"/>
      <c r="K24" s="195"/>
      <c r="L24" s="195"/>
      <c r="M24" s="195"/>
      <c r="N24" s="195"/>
      <c r="O24" s="195"/>
      <c r="P24" s="195"/>
      <c r="Q24" s="195"/>
      <c r="R24" s="196"/>
      <c r="S24" s="194" t="s">
        <v>61</v>
      </c>
      <c r="T24" s="195"/>
      <c r="U24" s="195"/>
      <c r="V24" s="195"/>
      <c r="W24" s="195"/>
      <c r="X24" s="195"/>
      <c r="Y24" s="195"/>
      <c r="Z24" s="195"/>
      <c r="AA24" s="195"/>
      <c r="AB24" s="196"/>
    </row>
    <row r="25" spans="1:34" ht="18" customHeight="1" x14ac:dyDescent="0.15">
      <c r="A25" s="66"/>
      <c r="B25" s="64" t="s">
        <v>208</v>
      </c>
      <c r="C25" s="71"/>
      <c r="D25" s="72"/>
      <c r="E25" s="72"/>
      <c r="F25" s="72"/>
      <c r="G25" s="72"/>
      <c r="H25" s="72"/>
      <c r="I25" s="136"/>
      <c r="J25" s="137"/>
      <c r="K25" s="137"/>
      <c r="L25" s="137"/>
      <c r="M25" s="137"/>
      <c r="N25" s="137"/>
      <c r="O25" s="137"/>
      <c r="P25" s="137"/>
      <c r="Q25" s="137"/>
      <c r="R25" s="138"/>
      <c r="S25" s="186"/>
      <c r="T25" s="187"/>
      <c r="U25" s="187"/>
      <c r="V25" s="187"/>
      <c r="W25" s="187"/>
      <c r="X25" s="187"/>
      <c r="Y25" s="187"/>
      <c r="Z25" s="187"/>
      <c r="AA25" s="187"/>
      <c r="AB25" s="188"/>
    </row>
    <row r="26" spans="1:34" ht="18" customHeight="1" x14ac:dyDescent="0.15">
      <c r="A26" s="66"/>
      <c r="I26" s="136"/>
      <c r="J26" s="137"/>
      <c r="K26" s="137"/>
      <c r="L26" s="137"/>
      <c r="M26" s="137"/>
      <c r="N26" s="137"/>
      <c r="O26" s="137"/>
      <c r="P26" s="137"/>
      <c r="Q26" s="137"/>
      <c r="R26" s="138"/>
      <c r="S26" s="186"/>
      <c r="T26" s="187"/>
      <c r="U26" s="187"/>
      <c r="V26" s="187"/>
      <c r="W26" s="187"/>
      <c r="X26" s="187"/>
      <c r="Y26" s="187"/>
      <c r="Z26" s="187"/>
      <c r="AA26" s="187"/>
      <c r="AB26" s="188"/>
    </row>
    <row r="27" spans="1:34" ht="18" customHeight="1" x14ac:dyDescent="0.15">
      <c r="A27" s="66"/>
      <c r="I27" s="136"/>
      <c r="J27" s="137"/>
      <c r="K27" s="137"/>
      <c r="L27" s="137"/>
      <c r="M27" s="137"/>
      <c r="N27" s="137"/>
      <c r="O27" s="137"/>
      <c r="P27" s="137"/>
      <c r="Q27" s="137"/>
      <c r="R27" s="138"/>
      <c r="S27" s="186"/>
      <c r="T27" s="187"/>
      <c r="U27" s="187"/>
      <c r="V27" s="187"/>
      <c r="W27" s="187"/>
      <c r="X27" s="187"/>
      <c r="Y27" s="187"/>
      <c r="Z27" s="187"/>
      <c r="AA27" s="187"/>
      <c r="AB27" s="188"/>
    </row>
    <row r="28" spans="1:34" ht="18" customHeight="1" x14ac:dyDescent="0.15">
      <c r="A28" s="66"/>
      <c r="I28" s="136"/>
      <c r="J28" s="137"/>
      <c r="K28" s="137"/>
      <c r="L28" s="137"/>
      <c r="M28" s="137"/>
      <c r="N28" s="137"/>
      <c r="O28" s="137"/>
      <c r="P28" s="137"/>
      <c r="Q28" s="137"/>
      <c r="R28" s="138"/>
      <c r="S28" s="186"/>
      <c r="T28" s="187"/>
      <c r="U28" s="187"/>
      <c r="V28" s="187"/>
      <c r="W28" s="187"/>
      <c r="X28" s="187"/>
      <c r="Y28" s="187"/>
      <c r="Z28" s="187"/>
      <c r="AA28" s="187"/>
      <c r="AB28" s="188"/>
    </row>
    <row r="29" spans="1:34" ht="18" customHeight="1" x14ac:dyDescent="0.15">
      <c r="A29" s="66">
        <v>5</v>
      </c>
      <c r="B29" s="64" t="s">
        <v>209</v>
      </c>
      <c r="C29" s="64"/>
      <c r="D29" s="69"/>
      <c r="E29" s="69"/>
      <c r="F29" s="69"/>
      <c r="G29" s="69"/>
      <c r="H29" s="144" t="s">
        <v>210</v>
      </c>
      <c r="I29" s="144"/>
      <c r="J29" s="144"/>
      <c r="K29" s="144"/>
      <c r="L29" s="144"/>
      <c r="M29" s="144"/>
      <c r="N29" s="144"/>
      <c r="O29" s="144"/>
      <c r="P29" s="144"/>
      <c r="Q29" s="144"/>
      <c r="R29" s="144"/>
      <c r="S29" s="144"/>
      <c r="T29" s="144"/>
      <c r="U29" s="144"/>
      <c r="V29" s="144"/>
      <c r="W29" s="144"/>
      <c r="X29" s="144"/>
      <c r="Y29" s="144"/>
      <c r="Z29" s="144"/>
      <c r="AA29" s="144"/>
      <c r="AB29" s="144"/>
      <c r="AC29" s="69"/>
      <c r="AD29" s="69"/>
      <c r="AE29" s="69"/>
      <c r="AF29" s="69"/>
      <c r="AG29" s="69"/>
      <c r="AH29" s="69"/>
    </row>
    <row r="30" spans="1:34" ht="18" customHeight="1" x14ac:dyDescent="0.15">
      <c r="A30" s="66"/>
      <c r="B30" s="69" t="s">
        <v>211</v>
      </c>
      <c r="C30" s="69"/>
      <c r="D30" s="69"/>
      <c r="E30" s="69"/>
      <c r="F30" s="69"/>
      <c r="G30" s="69"/>
      <c r="H30" s="144"/>
      <c r="I30" s="144"/>
      <c r="J30" s="144"/>
      <c r="K30" s="144"/>
      <c r="L30" s="144"/>
      <c r="M30" s="144"/>
      <c r="N30" s="144"/>
      <c r="O30" s="144"/>
      <c r="P30" s="144"/>
      <c r="Q30" s="144"/>
      <c r="R30" s="144"/>
      <c r="S30" s="144"/>
      <c r="T30" s="144"/>
      <c r="U30" s="144"/>
      <c r="V30" s="144"/>
      <c r="W30" s="144"/>
      <c r="X30" s="144"/>
      <c r="Y30" s="144"/>
      <c r="Z30" s="144"/>
      <c r="AA30" s="144"/>
      <c r="AB30" s="144"/>
    </row>
    <row r="31" spans="1:34" ht="18" customHeight="1" x14ac:dyDescent="0.15">
      <c r="A31" s="66">
        <v>6</v>
      </c>
      <c r="B31" s="61" t="s">
        <v>212</v>
      </c>
      <c r="D31" s="189"/>
      <c r="E31" s="189"/>
      <c r="F31" s="73"/>
      <c r="G31" s="74" t="s">
        <v>1</v>
      </c>
      <c r="H31" s="73"/>
      <c r="I31" s="74" t="s">
        <v>2</v>
      </c>
      <c r="J31" s="73"/>
      <c r="K31" s="74" t="s">
        <v>5</v>
      </c>
      <c r="L31" s="75"/>
      <c r="M31" s="75"/>
      <c r="N31" s="75"/>
      <c r="O31" s="75"/>
      <c r="P31" s="69"/>
      <c r="Q31" s="69"/>
      <c r="R31" s="69"/>
      <c r="S31" s="69"/>
      <c r="T31" s="69"/>
      <c r="U31" s="69"/>
      <c r="V31" s="69"/>
      <c r="W31" s="69"/>
      <c r="X31" s="69"/>
      <c r="Y31" s="69"/>
      <c r="Z31" s="69"/>
      <c r="AA31" s="69"/>
      <c r="AB31" s="69"/>
    </row>
    <row r="32" spans="1:34" ht="18" customHeight="1" x14ac:dyDescent="0.15">
      <c r="A32" s="66">
        <v>7</v>
      </c>
      <c r="B32" s="61" t="s">
        <v>213</v>
      </c>
      <c r="D32" s="190" t="s">
        <v>214</v>
      </c>
      <c r="E32" s="190"/>
      <c r="F32" s="190"/>
      <c r="G32" s="190"/>
      <c r="H32" s="190"/>
      <c r="I32" s="190"/>
      <c r="J32" s="190"/>
      <c r="K32" s="191"/>
      <c r="L32" s="191"/>
      <c r="M32" s="191"/>
      <c r="N32" s="191"/>
      <c r="O32" s="191"/>
      <c r="P32" s="70" t="s">
        <v>0</v>
      </c>
      <c r="Q32" s="69"/>
      <c r="R32" s="69"/>
      <c r="S32" s="69"/>
      <c r="T32" s="69"/>
      <c r="U32" s="69"/>
      <c r="V32" s="69"/>
      <c r="W32" s="69"/>
      <c r="X32" s="69"/>
      <c r="Y32" s="69"/>
      <c r="Z32" s="69"/>
      <c r="AA32" s="69"/>
      <c r="AB32" s="69"/>
    </row>
    <row r="33" spans="1:30" ht="18" customHeight="1" x14ac:dyDescent="0.15">
      <c r="A33" s="66">
        <v>8</v>
      </c>
      <c r="B33" s="61" t="s">
        <v>215</v>
      </c>
      <c r="D33" s="183">
        <f>+D31</f>
        <v>0</v>
      </c>
      <c r="E33" s="183"/>
      <c r="F33" s="73"/>
      <c r="G33" s="74" t="s">
        <v>1</v>
      </c>
      <c r="H33" s="73"/>
      <c r="I33" s="74" t="s">
        <v>2</v>
      </c>
      <c r="J33" s="73"/>
      <c r="K33" s="74" t="s">
        <v>5</v>
      </c>
      <c r="L33" s="185" t="s">
        <v>216</v>
      </c>
      <c r="M33" s="185"/>
      <c r="N33" s="183">
        <f>+D31</f>
        <v>0</v>
      </c>
      <c r="O33" s="183"/>
      <c r="P33" s="14"/>
      <c r="Q33" s="70" t="s">
        <v>1</v>
      </c>
      <c r="R33" s="14"/>
      <c r="S33" s="70" t="s">
        <v>2</v>
      </c>
      <c r="T33" s="14"/>
      <c r="U33" s="70" t="s">
        <v>5</v>
      </c>
      <c r="V33" s="124" t="s">
        <v>217</v>
      </c>
      <c r="W33" s="124"/>
    </row>
    <row r="34" spans="1:30" ht="18" customHeight="1" x14ac:dyDescent="0.15">
      <c r="A34" s="66">
        <v>9</v>
      </c>
      <c r="B34" s="61" t="s">
        <v>218</v>
      </c>
      <c r="D34" s="76" t="s">
        <v>219</v>
      </c>
      <c r="E34" s="76"/>
      <c r="F34" s="76"/>
      <c r="G34" s="76"/>
      <c r="H34" s="182" t="s">
        <v>220</v>
      </c>
      <c r="I34" s="182"/>
      <c r="J34" s="183">
        <f>+N33</f>
        <v>0</v>
      </c>
      <c r="K34" s="183"/>
      <c r="L34" s="73"/>
      <c r="M34" s="74" t="s">
        <v>1</v>
      </c>
      <c r="N34" s="73"/>
      <c r="O34" s="74" t="s">
        <v>2</v>
      </c>
      <c r="P34" s="14"/>
      <c r="Q34" s="70" t="s">
        <v>5</v>
      </c>
      <c r="R34" s="124" t="s">
        <v>221</v>
      </c>
      <c r="S34" s="124"/>
      <c r="T34" s="8" t="s">
        <v>222</v>
      </c>
    </row>
    <row r="35" spans="1:30" ht="18" customHeight="1" x14ac:dyDescent="0.15">
      <c r="A35" s="66"/>
      <c r="B35" s="61"/>
      <c r="D35" s="77" t="s">
        <v>223</v>
      </c>
      <c r="E35" s="77"/>
      <c r="F35" s="77"/>
      <c r="G35" s="77"/>
      <c r="H35" s="184"/>
      <c r="I35" s="184"/>
      <c r="J35" s="184"/>
      <c r="K35" s="184"/>
      <c r="L35" s="184"/>
      <c r="M35" s="184"/>
      <c r="N35" s="184"/>
      <c r="O35" s="184"/>
      <c r="P35" s="184"/>
      <c r="Q35" s="184"/>
      <c r="R35" s="184"/>
      <c r="S35" s="184"/>
      <c r="T35" s="184"/>
      <c r="U35" s="184"/>
      <c r="V35" s="184"/>
      <c r="W35" s="184"/>
      <c r="X35" s="184"/>
      <c r="Y35" s="184"/>
      <c r="Z35" s="184"/>
      <c r="AA35" s="184"/>
      <c r="AB35" s="184"/>
    </row>
    <row r="36" spans="1:30" ht="18" customHeight="1" x14ac:dyDescent="0.15">
      <c r="A36" s="66"/>
      <c r="B36" s="61"/>
      <c r="D36" s="77"/>
      <c r="E36" s="77"/>
      <c r="F36" s="77"/>
      <c r="G36" s="77"/>
      <c r="H36" s="184"/>
      <c r="I36" s="184"/>
      <c r="J36" s="184"/>
      <c r="K36" s="184"/>
      <c r="L36" s="184"/>
      <c r="M36" s="184"/>
      <c r="N36" s="184"/>
      <c r="O36" s="184"/>
      <c r="P36" s="184"/>
      <c r="Q36" s="184"/>
      <c r="R36" s="184"/>
      <c r="S36" s="184"/>
      <c r="T36" s="184"/>
      <c r="U36" s="184"/>
      <c r="V36" s="184"/>
      <c r="W36" s="184"/>
      <c r="X36" s="184"/>
      <c r="Y36" s="184"/>
      <c r="Z36" s="184"/>
      <c r="AA36" s="184"/>
      <c r="AB36" s="184"/>
    </row>
    <row r="37" spans="1:30" ht="13.5" customHeight="1" x14ac:dyDescent="0.15"/>
    <row r="38" spans="1:30" ht="13.5" customHeight="1" x14ac:dyDescent="0.15">
      <c r="A38" s="141" t="s">
        <v>50</v>
      </c>
      <c r="B38" s="141"/>
      <c r="C38" s="68"/>
    </row>
    <row r="39" spans="1:30" ht="13.5" customHeight="1" x14ac:dyDescent="0.15">
      <c r="A39" s="66">
        <v>1</v>
      </c>
      <c r="B39" s="12" t="s">
        <v>224</v>
      </c>
      <c r="C39" s="12"/>
    </row>
    <row r="40" spans="1:30" ht="13.5" customHeight="1" x14ac:dyDescent="0.15">
      <c r="A40" s="66">
        <v>2</v>
      </c>
      <c r="B40" s="116" t="s">
        <v>225</v>
      </c>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59"/>
      <c r="AD40" s="59"/>
    </row>
    <row r="41" spans="1:30" ht="13.5" customHeight="1" x14ac:dyDescent="0.15">
      <c r="A41" s="66"/>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59"/>
      <c r="AD41" s="59"/>
    </row>
    <row r="42" spans="1:30" ht="13.5" customHeight="1" x14ac:dyDescent="0.15">
      <c r="A42" s="12" t="s">
        <v>51</v>
      </c>
    </row>
    <row r="43" spans="1:30" x14ac:dyDescent="0.15">
      <c r="A43" s="12" t="s">
        <v>52</v>
      </c>
    </row>
    <row r="44" spans="1:30" x14ac:dyDescent="0.15">
      <c r="A44" s="12" t="s">
        <v>53</v>
      </c>
    </row>
    <row r="45" spans="1:30" x14ac:dyDescent="0.15">
      <c r="A45" s="12" t="s">
        <v>54</v>
      </c>
    </row>
    <row r="46" spans="1:30" x14ac:dyDescent="0.15">
      <c r="A46" s="12" t="s">
        <v>55</v>
      </c>
    </row>
    <row r="47" spans="1:30" x14ac:dyDescent="0.15">
      <c r="A47" s="12" t="s">
        <v>56</v>
      </c>
    </row>
  </sheetData>
  <mergeCells count="54">
    <mergeCell ref="P10:S10"/>
    <mergeCell ref="U10:AC10"/>
    <mergeCell ref="T1:AC1"/>
    <mergeCell ref="S2:T2"/>
    <mergeCell ref="U2:V2"/>
    <mergeCell ref="X2:Y2"/>
    <mergeCell ref="AA2:AB2"/>
    <mergeCell ref="P6:S6"/>
    <mergeCell ref="U6:AC6"/>
    <mergeCell ref="P7:S7"/>
    <mergeCell ref="U7:AC8"/>
    <mergeCell ref="P8:S8"/>
    <mergeCell ref="P9:S9"/>
    <mergeCell ref="U9:AC9"/>
    <mergeCell ref="P12:S12"/>
    <mergeCell ref="U12:AC12"/>
    <mergeCell ref="P13:S13"/>
    <mergeCell ref="U13:AC13"/>
    <mergeCell ref="P14:S14"/>
    <mergeCell ref="U14:AC14"/>
    <mergeCell ref="A16:AB16"/>
    <mergeCell ref="A18:AB18"/>
    <mergeCell ref="D20:AB20"/>
    <mergeCell ref="H21:I21"/>
    <mergeCell ref="J21:X21"/>
    <mergeCell ref="Y21:AB21"/>
    <mergeCell ref="H22:AB22"/>
    <mergeCell ref="H23:AB23"/>
    <mergeCell ref="I24:R24"/>
    <mergeCell ref="S24:AB24"/>
    <mergeCell ref="I25:R25"/>
    <mergeCell ref="S25:AB25"/>
    <mergeCell ref="D33:E33"/>
    <mergeCell ref="L33:M33"/>
    <mergeCell ref="N33:O33"/>
    <mergeCell ref="V33:W33"/>
    <mergeCell ref="I26:R26"/>
    <mergeCell ref="S26:AB26"/>
    <mergeCell ref="I27:R27"/>
    <mergeCell ref="S27:AB27"/>
    <mergeCell ref="I28:R28"/>
    <mergeCell ref="S28:AB28"/>
    <mergeCell ref="H29:AB29"/>
    <mergeCell ref="H30:AB30"/>
    <mergeCell ref="D31:E31"/>
    <mergeCell ref="D32:J32"/>
    <mergeCell ref="K32:O32"/>
    <mergeCell ref="B40:AB41"/>
    <mergeCell ref="H34:I34"/>
    <mergeCell ref="J34:K34"/>
    <mergeCell ref="R34:S34"/>
    <mergeCell ref="H35:AB35"/>
    <mergeCell ref="H36:AB36"/>
    <mergeCell ref="A38:B38"/>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7"/>
  <sheetViews>
    <sheetView showZeros="0" view="pageBreakPreview" zoomScaleNormal="100" zoomScaleSheetLayoutView="100" workbookViewId="0">
      <selection activeCell="A2" sqref="A2:F2"/>
    </sheetView>
  </sheetViews>
  <sheetFormatPr defaultRowHeight="13.5" x14ac:dyDescent="0.15"/>
  <cols>
    <col min="1" max="1" width="17" style="8" customWidth="1"/>
    <col min="2" max="3" width="14.625" style="8" customWidth="1"/>
    <col min="4" max="6" width="12.625" style="8" customWidth="1"/>
    <col min="7" max="16384" width="9" style="8"/>
  </cols>
  <sheetData>
    <row r="2" spans="1:6" ht="30" customHeight="1" x14ac:dyDescent="0.15">
      <c r="A2" s="156" t="s">
        <v>36</v>
      </c>
      <c r="B2" s="156"/>
      <c r="C2" s="156"/>
      <c r="D2" s="156"/>
      <c r="E2" s="156"/>
      <c r="F2" s="156"/>
    </row>
    <row r="3" spans="1:6" ht="22.5" customHeight="1" x14ac:dyDescent="0.15">
      <c r="A3" s="9"/>
      <c r="B3" s="9"/>
      <c r="C3" s="9"/>
      <c r="D3" s="9"/>
      <c r="E3" s="9"/>
      <c r="F3" s="9"/>
    </row>
    <row r="4" spans="1:6" ht="22.5" customHeight="1" x14ac:dyDescent="0.15">
      <c r="A4" s="9"/>
      <c r="B4" s="9"/>
      <c r="C4" s="9"/>
      <c r="D4" s="9"/>
      <c r="E4" s="151" t="str">
        <f>+[1]道路占用許可申請書!Y8&amp;"　 年　 月 　日"</f>
        <v>　 年　 月 　日</v>
      </c>
      <c r="F4" s="151"/>
    </row>
    <row r="5" spans="1:6" ht="22.5" customHeight="1" x14ac:dyDescent="0.15">
      <c r="A5" s="9" t="s">
        <v>26</v>
      </c>
      <c r="B5" s="9"/>
      <c r="C5" s="9"/>
      <c r="D5" s="9"/>
      <c r="E5" s="9"/>
      <c r="F5" s="9"/>
    </row>
    <row r="6" spans="1:6" ht="22.5" customHeight="1" x14ac:dyDescent="0.15">
      <c r="A6" s="9"/>
      <c r="B6" s="9"/>
      <c r="C6" s="9"/>
      <c r="D6" s="9"/>
      <c r="E6" s="9"/>
      <c r="F6" s="9"/>
    </row>
    <row r="7" spans="1:6" ht="22.5" customHeight="1" x14ac:dyDescent="0.15">
      <c r="A7" s="9"/>
      <c r="B7" s="9"/>
      <c r="C7" s="10" t="s">
        <v>241</v>
      </c>
      <c r="D7" s="157">
        <f>[1]道路占用許可申請書!I31</f>
        <v>0</v>
      </c>
      <c r="E7" s="157"/>
      <c r="F7" s="157"/>
    </row>
    <row r="8" spans="1:6" ht="22.5" customHeight="1" x14ac:dyDescent="0.15">
      <c r="A8" s="9"/>
      <c r="B8" s="9"/>
      <c r="D8" s="9"/>
      <c r="E8" s="11"/>
      <c r="F8" s="11"/>
    </row>
    <row r="9" spans="1:6" ht="22.5" customHeight="1" x14ac:dyDescent="0.15">
      <c r="A9" s="9"/>
      <c r="B9" s="9"/>
      <c r="C9" s="10" t="s">
        <v>242</v>
      </c>
      <c r="D9" s="157">
        <f>[1]道路占用許可申請書!I32</f>
        <v>0</v>
      </c>
      <c r="E9" s="157"/>
      <c r="F9" s="157"/>
    </row>
    <row r="10" spans="1:6" ht="22.5" customHeight="1" x14ac:dyDescent="0.15">
      <c r="A10" s="9"/>
      <c r="B10" s="9"/>
      <c r="C10" s="10"/>
      <c r="D10" s="149" t="s">
        <v>243</v>
      </c>
      <c r="E10" s="150"/>
      <c r="F10" s="150"/>
    </row>
    <row r="11" spans="1:6" ht="22.5" customHeight="1" x14ac:dyDescent="0.15">
      <c r="C11" s="103" t="s">
        <v>244</v>
      </c>
      <c r="E11" s="104"/>
      <c r="F11" s="104"/>
    </row>
    <row r="13" spans="1:6" ht="24.75" customHeight="1" x14ac:dyDescent="0.15">
      <c r="A13" s="158" t="str">
        <f>"　"&amp;+E4&amp;"付けで道路占用許可を申請した下記の工事に係る施設又は工作物等については、工事完了後は無償で関市に帰属することを承諾します。"</f>
        <v>　　 年　 月 　日付けで道路占用許可を申請した下記の工事に係る施設又は工作物等については、工事完了後は無償で関市に帰属することを承諾します。</v>
      </c>
      <c r="B13" s="158"/>
      <c r="C13" s="158"/>
      <c r="D13" s="158"/>
      <c r="E13" s="158"/>
      <c r="F13" s="158"/>
    </row>
    <row r="14" spans="1:6" ht="24.75" customHeight="1" x14ac:dyDescent="0.15">
      <c r="A14" s="158"/>
      <c r="B14" s="158"/>
      <c r="C14" s="158"/>
      <c r="D14" s="158"/>
      <c r="E14" s="158"/>
      <c r="F14" s="158"/>
    </row>
    <row r="16" spans="1:6" ht="14.25" x14ac:dyDescent="0.15">
      <c r="A16" s="151" t="s">
        <v>4</v>
      </c>
      <c r="B16" s="151"/>
      <c r="C16" s="151"/>
      <c r="D16" s="151"/>
      <c r="E16" s="151"/>
      <c r="F16" s="151"/>
    </row>
    <row r="18" spans="1:6" ht="30" customHeight="1" x14ac:dyDescent="0.15">
      <c r="A18" s="152" t="s">
        <v>27</v>
      </c>
      <c r="B18" s="153" t="str">
        <f>[1]道路占用許可申請書!H19 &amp; [1]道路占用許可申請書!J19</f>
        <v>関市</v>
      </c>
      <c r="C18" s="154"/>
      <c r="D18" s="154"/>
      <c r="E18" s="154"/>
      <c r="F18" s="155"/>
    </row>
    <row r="19" spans="1:6" ht="30" customHeight="1" x14ac:dyDescent="0.15">
      <c r="A19" s="152"/>
      <c r="B19" s="153" t="str">
        <f>[1]道路占用許可申請書!I18 &amp; IF([1]道路占用許可申請書!L18="","　　　　　　　",[1]道路占用許可申請書!L18) &amp; [1]道路占用許可申請書!P18</f>
        <v>関市道　　　　　　　号線</v>
      </c>
      <c r="C19" s="154"/>
      <c r="D19" s="154"/>
      <c r="E19" s="154"/>
      <c r="F19" s="155"/>
    </row>
    <row r="20" spans="1:6" ht="30" customHeight="1" x14ac:dyDescent="0.15">
      <c r="A20" s="102" t="s">
        <v>28</v>
      </c>
      <c r="B20" s="153" t="str">
        <f>TRIM([1]道路占用許可申請書!F17)</f>
        <v/>
      </c>
      <c r="C20" s="154"/>
      <c r="D20" s="154"/>
      <c r="E20" s="154"/>
      <c r="F20" s="155"/>
    </row>
    <row r="21" spans="1:6" ht="30" customHeight="1" x14ac:dyDescent="0.15">
      <c r="A21" s="102" t="s">
        <v>29</v>
      </c>
      <c r="B21" s="153" t="str">
        <f>TRIM([1]道路占用許可申請書!F17)</f>
        <v/>
      </c>
      <c r="C21" s="154"/>
      <c r="D21" s="154"/>
      <c r="E21" s="154"/>
      <c r="F21" s="155"/>
    </row>
    <row r="22" spans="1:6" ht="15" customHeight="1" x14ac:dyDescent="0.15">
      <c r="A22" s="145" t="s">
        <v>109</v>
      </c>
      <c r="B22" s="102" t="s">
        <v>30</v>
      </c>
      <c r="C22" s="102" t="s">
        <v>31</v>
      </c>
      <c r="D22" s="102" t="s">
        <v>32</v>
      </c>
      <c r="E22" s="102" t="s">
        <v>33</v>
      </c>
      <c r="F22" s="102" t="s">
        <v>34</v>
      </c>
    </row>
    <row r="23" spans="1:6" ht="51" customHeight="1" x14ac:dyDescent="0.15">
      <c r="A23" s="145"/>
      <c r="B23" s="105" t="str">
        <f>[1]道路占用許可申請書!F21 &amp; CHAR(10) &amp; [1]道路占用許可申請書!O21</f>
        <v xml:space="preserve">
</v>
      </c>
      <c r="C23" s="106">
        <f>[1]道路占用許可申請書!Y21</f>
        <v>0</v>
      </c>
      <c r="D23" s="106"/>
      <c r="E23" s="106"/>
      <c r="F23" s="106"/>
    </row>
    <row r="24" spans="1:6" ht="51" customHeight="1" x14ac:dyDescent="0.15">
      <c r="A24" s="145"/>
      <c r="B24" s="105" t="str">
        <f>[1]道路占用許可申請書!F22 &amp; CHAR(10) &amp; [1]道路占用許可申請書!O22</f>
        <v xml:space="preserve">
</v>
      </c>
      <c r="C24" s="106">
        <f>[1]道路占用許可申請書!Y22</f>
        <v>0</v>
      </c>
      <c r="D24" s="106"/>
      <c r="E24" s="106"/>
      <c r="F24" s="106"/>
    </row>
    <row r="25" spans="1:6" ht="51" customHeight="1" x14ac:dyDescent="0.15">
      <c r="A25" s="145"/>
      <c r="B25" s="105" t="str">
        <f>[1]道路占用許可申請書!F23 &amp; CHAR(10) &amp; [1]道路占用許可申請書!O23</f>
        <v xml:space="preserve">
</v>
      </c>
      <c r="C25" s="106">
        <f>[1]道路占用許可申請書!Y23</f>
        <v>0</v>
      </c>
      <c r="D25" s="106"/>
      <c r="E25" s="106"/>
      <c r="F25" s="106"/>
    </row>
    <row r="26" spans="1:6" ht="51" customHeight="1" x14ac:dyDescent="0.15">
      <c r="A26" s="145"/>
      <c r="B26" s="105" t="str">
        <f>[1]道路占用許可申請書!F24 &amp; CHAR(10) &amp; [1]道路占用許可申請書!O24</f>
        <v xml:space="preserve">
</v>
      </c>
      <c r="C26" s="106">
        <f>[1]道路占用許可申請書!Y24</f>
        <v>0</v>
      </c>
      <c r="D26" s="106"/>
      <c r="E26" s="106"/>
      <c r="F26" s="106"/>
    </row>
    <row r="27" spans="1:6" ht="30" customHeight="1" x14ac:dyDescent="0.15">
      <c r="A27" s="102" t="s">
        <v>35</v>
      </c>
      <c r="B27" s="146"/>
      <c r="C27" s="147"/>
      <c r="D27" s="147"/>
      <c r="E27" s="147"/>
      <c r="F27" s="148"/>
    </row>
  </sheetData>
  <mergeCells count="14">
    <mergeCell ref="A2:F2"/>
    <mergeCell ref="E4:F4"/>
    <mergeCell ref="D7:F7"/>
    <mergeCell ref="D9:F9"/>
    <mergeCell ref="A13:F14"/>
    <mergeCell ref="A22:A26"/>
    <mergeCell ref="B27:F27"/>
    <mergeCell ref="D10:F10"/>
    <mergeCell ref="A16:F16"/>
    <mergeCell ref="A18:A19"/>
    <mergeCell ref="B18:F18"/>
    <mergeCell ref="B19:F19"/>
    <mergeCell ref="B20:F20"/>
    <mergeCell ref="B21:F21"/>
  </mergeCells>
  <phoneticPr fontId="1"/>
  <printOptions horizontalCentered="1" verticalCentered="1"/>
  <pageMargins left="0.51181102362204722" right="0.39370078740157483" top="0.59055118110236227" bottom="0.59055118110236227" header="0.31496062992125984" footer="0.31496062992125984"/>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0"/>
  <sheetViews>
    <sheetView showZeros="0" view="pageBreakPreview" zoomScaleNormal="100" zoomScaleSheetLayoutView="100" workbookViewId="0">
      <selection sqref="A1:BB1"/>
    </sheetView>
  </sheetViews>
  <sheetFormatPr defaultRowHeight="13.5" x14ac:dyDescent="0.15"/>
  <cols>
    <col min="1" max="1" width="2.625" style="78" customWidth="1"/>
    <col min="2" max="101" width="1.625" style="78" customWidth="1"/>
    <col min="102" max="16384" width="9" style="78"/>
  </cols>
  <sheetData>
    <row r="1" spans="1:57" ht="14.25" x14ac:dyDescent="0.15">
      <c r="A1" s="210" t="s">
        <v>107</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row>
    <row r="2" spans="1:57" ht="6" customHeight="1" x14ac:dyDescent="0.15">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row>
    <row r="3" spans="1:57" ht="19.5" customHeight="1" x14ac:dyDescent="0.15">
      <c r="A3" s="79"/>
      <c r="B3" s="80"/>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2"/>
      <c r="BB3" s="79"/>
    </row>
    <row r="4" spans="1:57" ht="19.5" customHeight="1" x14ac:dyDescent="0.15">
      <c r="A4" s="79"/>
      <c r="B4" s="83"/>
      <c r="C4" s="208" t="s">
        <v>226</v>
      </c>
      <c r="D4" s="208"/>
      <c r="E4" s="208"/>
      <c r="F4" s="208"/>
      <c r="G4" s="208"/>
      <c r="H4" s="208"/>
      <c r="I4" s="208"/>
      <c r="J4" s="208"/>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5"/>
      <c r="BB4" s="79"/>
    </row>
    <row r="5" spans="1:57" ht="19.5" customHeight="1" x14ac:dyDescent="0.15">
      <c r="A5" s="79"/>
      <c r="B5" s="83"/>
      <c r="C5" s="86"/>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5"/>
      <c r="BB5" s="79"/>
    </row>
    <row r="6" spans="1:57" ht="19.5" customHeight="1" x14ac:dyDescent="0.15">
      <c r="A6" s="79"/>
      <c r="B6" s="83"/>
      <c r="C6" s="208" t="s">
        <v>227</v>
      </c>
      <c r="D6" s="208"/>
      <c r="E6" s="208"/>
      <c r="F6" s="208"/>
      <c r="G6" s="208"/>
      <c r="H6" s="208"/>
      <c r="I6" s="208"/>
      <c r="J6" s="208"/>
      <c r="K6" s="84"/>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1"/>
      <c r="AW6" s="211"/>
      <c r="AX6" s="211"/>
      <c r="AY6" s="84"/>
      <c r="AZ6" s="84"/>
      <c r="BA6" s="85"/>
      <c r="BB6" s="79"/>
    </row>
    <row r="7" spans="1:57" ht="19.5" customHeight="1" x14ac:dyDescent="0.15">
      <c r="A7" s="79"/>
      <c r="B7" s="83"/>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5"/>
      <c r="BB7" s="79"/>
    </row>
    <row r="8" spans="1:57" ht="19.5" customHeight="1" x14ac:dyDescent="0.15">
      <c r="A8" s="79"/>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9"/>
      <c r="BB8" s="79"/>
    </row>
    <row r="9" spans="1:57" ht="24" customHeight="1" x14ac:dyDescent="0.15">
      <c r="A9" s="79"/>
      <c r="B9" s="90"/>
      <c r="C9" s="207" t="s">
        <v>228</v>
      </c>
      <c r="D9" s="207"/>
      <c r="E9" s="207"/>
      <c r="F9" s="207"/>
      <c r="G9" s="207"/>
      <c r="H9" s="207"/>
      <c r="I9" s="207"/>
      <c r="J9" s="207"/>
      <c r="K9" s="91"/>
      <c r="L9" s="90"/>
      <c r="M9" s="92" t="str">
        <f>[2]法定外変更申請書!D20</f>
        <v>認定外道路等・普通河川等</v>
      </c>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1"/>
      <c r="BB9" s="79"/>
    </row>
    <row r="10" spans="1:57" ht="24" customHeight="1" x14ac:dyDescent="0.15">
      <c r="A10" s="79"/>
      <c r="B10" s="90"/>
      <c r="C10" s="207" t="s">
        <v>229</v>
      </c>
      <c r="D10" s="207"/>
      <c r="E10" s="207"/>
      <c r="F10" s="207"/>
      <c r="G10" s="207"/>
      <c r="H10" s="207"/>
      <c r="I10" s="207"/>
      <c r="J10" s="207"/>
      <c r="K10" s="91"/>
      <c r="L10" s="90"/>
      <c r="M10" s="92" t="str">
        <f>[2]法定外変更申請書!H21 &amp; IF([2]法定外変更申請書!J21=0,"",[2]法定外変更申請書!J21)</f>
        <v>関市</v>
      </c>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1"/>
      <c r="BB10" s="79"/>
    </row>
    <row r="11" spans="1:57" ht="24" customHeight="1" x14ac:dyDescent="0.15">
      <c r="A11" s="79"/>
      <c r="B11" s="90"/>
      <c r="C11" s="207" t="s">
        <v>230</v>
      </c>
      <c r="D11" s="207"/>
      <c r="E11" s="207"/>
      <c r="F11" s="207"/>
      <c r="G11" s="207"/>
      <c r="H11" s="207"/>
      <c r="I11" s="207"/>
      <c r="J11" s="207"/>
      <c r="K11" s="91"/>
      <c r="L11" s="90"/>
      <c r="M11" s="204">
        <f>+[2]法定外変更申請書!D33</f>
        <v>0</v>
      </c>
      <c r="N11" s="205"/>
      <c r="O11" s="205"/>
      <c r="P11" s="203">
        <f>[2]法定外変更申請書!F31</f>
        <v>0</v>
      </c>
      <c r="Q11" s="203"/>
      <c r="R11" s="203" t="s">
        <v>1</v>
      </c>
      <c r="S11" s="203"/>
      <c r="T11" s="203">
        <f>[2]法定外変更申請書!H31</f>
        <v>0</v>
      </c>
      <c r="U11" s="203"/>
      <c r="V11" s="203" t="s">
        <v>2</v>
      </c>
      <c r="W11" s="203"/>
      <c r="X11" s="203">
        <f>[2]法定外変更申請書!J31</f>
        <v>0</v>
      </c>
      <c r="Y11" s="203"/>
      <c r="Z11" s="93" t="s">
        <v>231</v>
      </c>
      <c r="AA11" s="94"/>
      <c r="AB11" s="94"/>
      <c r="AC11" s="94"/>
      <c r="AD11" s="204">
        <f>+[2]法定外変更申請書!N33</f>
        <v>0</v>
      </c>
      <c r="AE11" s="205"/>
      <c r="AF11" s="205"/>
      <c r="AG11" s="206">
        <f>+[2]法定外変更申請書!L34</f>
        <v>0</v>
      </c>
      <c r="AH11" s="206"/>
      <c r="AI11" s="206" t="s">
        <v>1</v>
      </c>
      <c r="AJ11" s="206"/>
      <c r="AK11" s="206">
        <f>+[2]法定外変更申請書!N34</f>
        <v>0</v>
      </c>
      <c r="AL11" s="206"/>
      <c r="AM11" s="206" t="s">
        <v>2</v>
      </c>
      <c r="AN11" s="206"/>
      <c r="AO11" s="206">
        <f>+[2]法定外変更申請書!P34</f>
        <v>0</v>
      </c>
      <c r="AP11" s="206"/>
      <c r="AQ11" s="95" t="s">
        <v>232</v>
      </c>
      <c r="AR11" s="95"/>
      <c r="AS11" s="96"/>
      <c r="AT11" s="96"/>
      <c r="AU11" s="96"/>
      <c r="AV11" s="96"/>
      <c r="AW11" s="92"/>
      <c r="AX11" s="92"/>
      <c r="AY11" s="92"/>
      <c r="AZ11" s="92"/>
      <c r="BA11" s="92"/>
      <c r="BB11" s="83"/>
      <c r="BC11" s="84"/>
      <c r="BD11" s="84"/>
      <c r="BE11" s="79"/>
    </row>
    <row r="12" spans="1:57" ht="24" customHeight="1" x14ac:dyDescent="0.15">
      <c r="A12" s="79"/>
      <c r="B12" s="90"/>
      <c r="C12" s="207" t="s">
        <v>233</v>
      </c>
      <c r="D12" s="207"/>
      <c r="E12" s="207"/>
      <c r="F12" s="207"/>
      <c r="G12" s="207"/>
      <c r="H12" s="207"/>
      <c r="I12" s="207"/>
      <c r="J12" s="207"/>
      <c r="K12" s="91"/>
      <c r="L12" s="90"/>
      <c r="M12" s="92" t="s">
        <v>234</v>
      </c>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1"/>
      <c r="BB12" s="79"/>
    </row>
    <row r="13" spans="1:57" ht="24" customHeight="1" x14ac:dyDescent="0.15">
      <c r="A13" s="79"/>
      <c r="B13" s="80"/>
      <c r="C13" s="97"/>
      <c r="D13" s="81"/>
      <c r="E13" s="81"/>
      <c r="F13" s="81"/>
      <c r="G13" s="81"/>
      <c r="H13" s="81"/>
      <c r="I13" s="81"/>
      <c r="J13" s="81"/>
      <c r="K13" s="82"/>
      <c r="L13" s="80"/>
      <c r="M13" s="81" t="str">
        <f>M10</f>
        <v>関市</v>
      </c>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2"/>
      <c r="BB13" s="79"/>
    </row>
    <row r="14" spans="1:57" ht="24" customHeight="1" x14ac:dyDescent="0.15">
      <c r="A14" s="79"/>
      <c r="B14" s="83"/>
      <c r="C14" s="208" t="s">
        <v>235</v>
      </c>
      <c r="D14" s="208"/>
      <c r="E14" s="208"/>
      <c r="F14" s="208"/>
      <c r="G14" s="208"/>
      <c r="H14" s="208"/>
      <c r="I14" s="208"/>
      <c r="J14" s="208"/>
      <c r="K14" s="85"/>
      <c r="L14" s="83"/>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5"/>
      <c r="BB14" s="79"/>
    </row>
    <row r="15" spans="1:57" ht="24" customHeight="1" x14ac:dyDescent="0.15">
      <c r="A15" s="79"/>
      <c r="B15" s="87"/>
      <c r="C15" s="88"/>
      <c r="D15" s="88"/>
      <c r="E15" s="88"/>
      <c r="F15" s="88"/>
      <c r="G15" s="88"/>
      <c r="H15" s="88"/>
      <c r="I15" s="88"/>
      <c r="J15" s="88"/>
      <c r="K15" s="89"/>
      <c r="L15" s="87"/>
      <c r="M15" s="88" t="s">
        <v>236</v>
      </c>
      <c r="N15" s="88"/>
      <c r="O15" s="88"/>
      <c r="P15" s="209"/>
      <c r="Q15" s="209"/>
      <c r="R15" s="209"/>
      <c r="S15" s="209"/>
      <c r="T15" s="209"/>
      <c r="U15" s="209"/>
      <c r="V15" s="98" t="s">
        <v>237</v>
      </c>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9"/>
      <c r="BB15" s="79"/>
    </row>
    <row r="16" spans="1:57" ht="14.25" x14ac:dyDescent="0.15">
      <c r="A16" s="79"/>
      <c r="B16" s="80"/>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2"/>
      <c r="BB16" s="79"/>
    </row>
    <row r="17" spans="1:56" ht="14.25" x14ac:dyDescent="0.15">
      <c r="A17" s="79"/>
      <c r="B17" s="83"/>
      <c r="C17" s="84" t="s">
        <v>238</v>
      </c>
      <c r="D17" s="84"/>
      <c r="E17" s="84"/>
      <c r="F17" s="84"/>
      <c r="G17" s="84"/>
      <c r="H17" s="84"/>
      <c r="I17" s="84"/>
      <c r="J17" s="84"/>
      <c r="K17" s="84"/>
      <c r="L17" s="199">
        <f>+M11</f>
        <v>0</v>
      </c>
      <c r="M17" s="200"/>
      <c r="N17" s="200"/>
      <c r="O17" s="202">
        <f>P11</f>
        <v>0</v>
      </c>
      <c r="P17" s="202"/>
      <c r="Q17" s="202" t="s">
        <v>1</v>
      </c>
      <c r="R17" s="202"/>
      <c r="S17" s="202">
        <f>T11</f>
        <v>0</v>
      </c>
      <c r="T17" s="202"/>
      <c r="U17" s="202" t="s">
        <v>2</v>
      </c>
      <c r="V17" s="202"/>
      <c r="W17" s="202">
        <f>X11</f>
        <v>0</v>
      </c>
      <c r="X17" s="202"/>
      <c r="Y17" s="99" t="s">
        <v>231</v>
      </c>
      <c r="Z17" s="21"/>
      <c r="AA17" s="21"/>
      <c r="AB17" s="21"/>
      <c r="AC17" s="199">
        <f>+AD11</f>
        <v>0</v>
      </c>
      <c r="AD17" s="200"/>
      <c r="AE17" s="200"/>
      <c r="AF17" s="201">
        <f>AG11</f>
        <v>0</v>
      </c>
      <c r="AG17" s="201"/>
      <c r="AH17" s="201" t="s">
        <v>1</v>
      </c>
      <c r="AI17" s="201"/>
      <c r="AJ17" s="201">
        <f>AK11</f>
        <v>0</v>
      </c>
      <c r="AK17" s="201"/>
      <c r="AL17" s="201" t="s">
        <v>2</v>
      </c>
      <c r="AM17" s="201"/>
      <c r="AN17" s="201">
        <f>AO11</f>
        <v>0</v>
      </c>
      <c r="AO17" s="201"/>
      <c r="AP17" s="99" t="s">
        <v>232</v>
      </c>
      <c r="AQ17" s="99"/>
      <c r="AR17" s="99"/>
      <c r="AS17" s="99"/>
      <c r="AT17" s="100" t="s">
        <v>239</v>
      </c>
      <c r="AU17" s="100"/>
      <c r="AV17" s="100"/>
      <c r="AW17" s="100"/>
      <c r="AX17" s="100"/>
      <c r="AY17" s="100"/>
      <c r="AZ17" s="100"/>
      <c r="BA17" s="100"/>
      <c r="BB17" s="101"/>
      <c r="BC17" s="84"/>
      <c r="BD17" s="79"/>
    </row>
    <row r="18" spans="1:56" ht="14.25" x14ac:dyDescent="0.15">
      <c r="A18" s="79"/>
      <c r="B18" s="83"/>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5"/>
      <c r="BB18" s="79"/>
    </row>
    <row r="19" spans="1:56" ht="14.25" x14ac:dyDescent="0.15">
      <c r="A19" s="79"/>
      <c r="B19" s="83"/>
      <c r="C19" s="84" t="s">
        <v>240</v>
      </c>
      <c r="D19" s="84"/>
      <c r="E19" s="84"/>
      <c r="F19" s="84"/>
      <c r="G19" s="84"/>
      <c r="H19" s="84"/>
      <c r="I19" s="84"/>
      <c r="J19" s="84"/>
      <c r="K19" s="84"/>
      <c r="L19" s="197"/>
      <c r="M19" s="197"/>
      <c r="N19" s="197"/>
      <c r="O19" s="197"/>
      <c r="P19" s="197"/>
      <c r="Q19" s="197"/>
      <c r="R19" s="197"/>
      <c r="S19" s="197"/>
      <c r="T19" s="197"/>
      <c r="U19" s="197"/>
      <c r="V19" s="197"/>
      <c r="W19" s="197"/>
      <c r="X19" s="197"/>
      <c r="Y19" s="197"/>
      <c r="Z19" s="197"/>
      <c r="AA19" s="197"/>
      <c r="AB19" s="197"/>
      <c r="AC19" s="197"/>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5"/>
      <c r="BB19" s="79"/>
    </row>
    <row r="20" spans="1:56" ht="14.25" x14ac:dyDescent="0.15">
      <c r="A20" s="79"/>
      <c r="B20" s="83"/>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5"/>
      <c r="BB20" s="79"/>
    </row>
    <row r="21" spans="1:56" ht="14.25" x14ac:dyDescent="0.15">
      <c r="A21" s="79"/>
      <c r="B21" s="83"/>
      <c r="C21" s="80"/>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2"/>
      <c r="BA21" s="85"/>
      <c r="BB21" s="79"/>
    </row>
    <row r="22" spans="1:56" ht="14.25" x14ac:dyDescent="0.15">
      <c r="A22" s="79"/>
      <c r="B22" s="83"/>
      <c r="C22" s="83"/>
      <c r="D22" s="198" t="str">
        <f>"[　" &amp; IF(LEN(L19)&gt;3,L19,"　　　　　　") &amp; " 施工概略図　]"</f>
        <v>[　　　　　　　 施工概略図　]</v>
      </c>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85"/>
      <c r="BA22" s="85"/>
      <c r="BB22" s="79"/>
    </row>
    <row r="23" spans="1:56" ht="14.25" x14ac:dyDescent="0.15">
      <c r="A23" s="79"/>
      <c r="B23" s="83"/>
      <c r="C23" s="83"/>
      <c r="D23" s="198" t="str">
        <f>M9</f>
        <v>認定外道路等・普通河川等</v>
      </c>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98"/>
      <c r="AO23" s="198"/>
      <c r="AP23" s="198"/>
      <c r="AQ23" s="198"/>
      <c r="AR23" s="198"/>
      <c r="AS23" s="198"/>
      <c r="AT23" s="198"/>
      <c r="AU23" s="198"/>
      <c r="AV23" s="198"/>
      <c r="AW23" s="198"/>
      <c r="AX23" s="198"/>
      <c r="AY23" s="198"/>
      <c r="AZ23" s="85"/>
      <c r="BA23" s="85"/>
      <c r="BB23" s="79"/>
    </row>
    <row r="24" spans="1:56" ht="14.25" x14ac:dyDescent="0.15">
      <c r="A24" s="79"/>
      <c r="B24" s="83"/>
      <c r="C24" s="83"/>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5"/>
      <c r="BA24" s="85"/>
      <c r="BB24" s="79"/>
    </row>
    <row r="25" spans="1:56" ht="14.25" x14ac:dyDescent="0.15">
      <c r="A25" s="79"/>
      <c r="B25" s="83"/>
      <c r="C25" s="83"/>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5"/>
      <c r="BA25" s="85"/>
      <c r="BB25" s="79"/>
    </row>
    <row r="26" spans="1:56" ht="14.25" x14ac:dyDescent="0.15">
      <c r="A26" s="79"/>
      <c r="B26" s="83"/>
      <c r="C26" s="83"/>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5"/>
      <c r="BA26" s="85"/>
      <c r="BB26" s="79"/>
    </row>
    <row r="27" spans="1:56" ht="14.25" x14ac:dyDescent="0.15">
      <c r="A27" s="79"/>
      <c r="B27" s="83"/>
      <c r="C27" s="83"/>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5"/>
      <c r="BA27" s="85"/>
      <c r="BB27" s="79"/>
    </row>
    <row r="28" spans="1:56" ht="14.25" x14ac:dyDescent="0.15">
      <c r="A28" s="79"/>
      <c r="B28" s="83"/>
      <c r="C28" s="83"/>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5"/>
      <c r="BA28" s="85"/>
      <c r="BB28" s="79"/>
    </row>
    <row r="29" spans="1:56" ht="14.25" x14ac:dyDescent="0.15">
      <c r="A29" s="79"/>
      <c r="B29" s="83"/>
      <c r="C29" s="83"/>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5"/>
      <c r="BA29" s="85"/>
      <c r="BB29" s="79"/>
    </row>
    <row r="30" spans="1:56" ht="14.25" x14ac:dyDescent="0.15">
      <c r="A30" s="79"/>
      <c r="B30" s="83"/>
      <c r="C30" s="83"/>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5"/>
      <c r="BA30" s="85"/>
      <c r="BB30" s="79"/>
    </row>
    <row r="31" spans="1:56" ht="14.25" x14ac:dyDescent="0.15">
      <c r="A31" s="79"/>
      <c r="B31" s="83"/>
      <c r="C31" s="83"/>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5"/>
      <c r="BA31" s="85"/>
      <c r="BB31" s="79"/>
    </row>
    <row r="32" spans="1:56" ht="14.25" x14ac:dyDescent="0.15">
      <c r="A32" s="79"/>
      <c r="B32" s="83"/>
      <c r="C32" s="83"/>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5"/>
      <c r="BA32" s="85"/>
      <c r="BB32" s="79"/>
    </row>
    <row r="33" spans="1:54" ht="14.25" x14ac:dyDescent="0.15">
      <c r="A33" s="79"/>
      <c r="B33" s="83"/>
      <c r="C33" s="83"/>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5"/>
      <c r="BA33" s="85"/>
      <c r="BB33" s="79"/>
    </row>
    <row r="34" spans="1:54" ht="14.25" x14ac:dyDescent="0.15">
      <c r="A34" s="79"/>
      <c r="B34" s="83"/>
      <c r="C34" s="83"/>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5"/>
      <c r="BA34" s="85"/>
      <c r="BB34" s="79"/>
    </row>
    <row r="35" spans="1:54" ht="14.25" x14ac:dyDescent="0.15">
      <c r="A35" s="79"/>
      <c r="B35" s="83"/>
      <c r="C35" s="83"/>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5"/>
      <c r="BA35" s="85"/>
      <c r="BB35" s="79"/>
    </row>
    <row r="36" spans="1:54" ht="14.25" x14ac:dyDescent="0.15">
      <c r="A36" s="79"/>
      <c r="B36" s="83"/>
      <c r="C36" s="83"/>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5"/>
      <c r="BA36" s="85"/>
      <c r="BB36" s="79"/>
    </row>
    <row r="37" spans="1:54" ht="14.25" x14ac:dyDescent="0.15">
      <c r="A37" s="79"/>
      <c r="B37" s="83"/>
      <c r="C37" s="83"/>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5"/>
      <c r="BA37" s="85"/>
      <c r="BB37" s="79"/>
    </row>
    <row r="38" spans="1:54" ht="14.25" x14ac:dyDescent="0.15">
      <c r="A38" s="79"/>
      <c r="B38" s="83"/>
      <c r="C38" s="83"/>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5"/>
      <c r="BA38" s="85"/>
      <c r="BB38" s="79"/>
    </row>
    <row r="39" spans="1:54" ht="14.25" x14ac:dyDescent="0.15">
      <c r="A39" s="79"/>
      <c r="B39" s="83"/>
      <c r="C39" s="83"/>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5"/>
      <c r="BA39" s="85"/>
      <c r="BB39" s="79"/>
    </row>
    <row r="40" spans="1:54" ht="14.25" x14ac:dyDescent="0.15">
      <c r="A40" s="79"/>
      <c r="B40" s="83"/>
      <c r="C40" s="83"/>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5"/>
      <c r="BA40" s="85"/>
      <c r="BB40" s="79"/>
    </row>
    <row r="41" spans="1:54" ht="14.25" x14ac:dyDescent="0.15">
      <c r="A41" s="79"/>
      <c r="B41" s="83"/>
      <c r="C41" s="83"/>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5"/>
      <c r="BA41" s="85"/>
      <c r="BB41" s="79"/>
    </row>
    <row r="42" spans="1:54" ht="14.25" x14ac:dyDescent="0.15">
      <c r="A42" s="79"/>
      <c r="B42" s="83"/>
      <c r="C42" s="83"/>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5"/>
      <c r="BA42" s="85"/>
      <c r="BB42" s="79"/>
    </row>
    <row r="43" spans="1:54" ht="14.25" x14ac:dyDescent="0.15">
      <c r="A43" s="79"/>
      <c r="B43" s="83"/>
      <c r="C43" s="83"/>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5"/>
      <c r="BA43" s="85"/>
      <c r="BB43" s="79"/>
    </row>
    <row r="44" spans="1:54" ht="14.25" x14ac:dyDescent="0.15">
      <c r="A44" s="79"/>
      <c r="B44" s="83"/>
      <c r="C44" s="83"/>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5"/>
      <c r="BA44" s="85"/>
      <c r="BB44" s="79"/>
    </row>
    <row r="45" spans="1:54" ht="14.25" x14ac:dyDescent="0.15">
      <c r="A45" s="79"/>
      <c r="B45" s="83"/>
      <c r="C45" s="83"/>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5"/>
      <c r="BA45" s="85"/>
      <c r="BB45" s="79"/>
    </row>
    <row r="46" spans="1:54" ht="14.25" x14ac:dyDescent="0.15">
      <c r="A46" s="79"/>
      <c r="B46" s="83"/>
      <c r="C46" s="83"/>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5"/>
      <c r="BA46" s="85"/>
      <c r="BB46" s="79"/>
    </row>
    <row r="47" spans="1:54" ht="14.25" x14ac:dyDescent="0.15">
      <c r="A47" s="79"/>
      <c r="B47" s="83"/>
      <c r="C47" s="83"/>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5"/>
      <c r="BA47" s="85"/>
      <c r="BB47" s="79"/>
    </row>
    <row r="48" spans="1:54" ht="14.25" x14ac:dyDescent="0.15">
      <c r="A48" s="79"/>
      <c r="B48" s="83"/>
      <c r="C48" s="87"/>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9"/>
      <c r="BA48" s="85"/>
      <c r="BB48" s="79"/>
    </row>
    <row r="49" spans="1:54" ht="14.25" x14ac:dyDescent="0.15">
      <c r="A49" s="79"/>
      <c r="B49" s="87"/>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9"/>
      <c r="BB49" s="79"/>
    </row>
    <row r="50" spans="1:54" ht="14.25" x14ac:dyDescent="0.15">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row>
  </sheetData>
  <mergeCells count="37">
    <mergeCell ref="AO11:AP11"/>
    <mergeCell ref="AK11:AL11"/>
    <mergeCell ref="AM11:AN11"/>
    <mergeCell ref="C10:J10"/>
    <mergeCell ref="C11:J11"/>
    <mergeCell ref="M11:O11"/>
    <mergeCell ref="P11:Q11"/>
    <mergeCell ref="R11:S11"/>
    <mergeCell ref="A1:BB1"/>
    <mergeCell ref="C4:J4"/>
    <mergeCell ref="C6:J6"/>
    <mergeCell ref="L6:AX6"/>
    <mergeCell ref="C9:J9"/>
    <mergeCell ref="C14:J14"/>
    <mergeCell ref="P15:U15"/>
    <mergeCell ref="L17:N17"/>
    <mergeCell ref="O17:P17"/>
    <mergeCell ref="Q17:R17"/>
    <mergeCell ref="S17:T17"/>
    <mergeCell ref="U17:V17"/>
    <mergeCell ref="X11:Y11"/>
    <mergeCell ref="AD11:AF11"/>
    <mergeCell ref="AG11:AH11"/>
    <mergeCell ref="AI11:AJ11"/>
    <mergeCell ref="C12:J12"/>
    <mergeCell ref="V11:W11"/>
    <mergeCell ref="T11:U11"/>
    <mergeCell ref="L19:AC19"/>
    <mergeCell ref="D22:AY22"/>
    <mergeCell ref="D23:AY23"/>
    <mergeCell ref="AC17:AE17"/>
    <mergeCell ref="AF17:AG17"/>
    <mergeCell ref="AH17:AI17"/>
    <mergeCell ref="AJ17:AK17"/>
    <mergeCell ref="AL17:AM17"/>
    <mergeCell ref="AN17:AO17"/>
    <mergeCell ref="W17:X17"/>
  </mergeCells>
  <phoneticPr fontId="1"/>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注意点と添付書類</vt:lpstr>
      <vt:lpstr>法定外申請書</vt:lpstr>
      <vt:lpstr>帰属承諾書</vt:lpstr>
      <vt:lpstr>完成検査申請書</vt:lpstr>
      <vt:lpstr>工事写真チェックリスト</vt:lpstr>
      <vt:lpstr>変更の注意点と添付書類(変更)</vt:lpstr>
      <vt:lpstr>法定外変更申請書</vt:lpstr>
      <vt:lpstr>帰属承諾書（変更）</vt:lpstr>
      <vt:lpstr>道路規制計画書(変更)</vt:lpstr>
      <vt:lpstr>帰属承諾書!Print_Area</vt:lpstr>
      <vt:lpstr>'帰属承諾書（変更）'!Print_Area</vt:lpstr>
      <vt:lpstr>工事写真チェックリスト!Print_Area</vt:lpstr>
      <vt:lpstr>法定外変更申請書!Print_Area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森　千里</cp:lastModifiedBy>
  <cp:lastPrinted>2022-01-05T01:28:08Z</cp:lastPrinted>
  <dcterms:created xsi:type="dcterms:W3CDTF">2013-07-31T01:35:10Z</dcterms:created>
  <dcterms:modified xsi:type="dcterms:W3CDTF">2022-01-05T05:11:43Z</dcterms:modified>
</cp:coreProperties>
</file>