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7（受益者負担金・占用）\d 道路占用申請\ホームページ訂正箇所\最終訂正版\"/>
    </mc:Choice>
  </mc:AlternateContent>
  <bookViews>
    <workbookView xWindow="240" yWindow="45" windowWidth="14895" windowHeight="8160"/>
  </bookViews>
  <sheets>
    <sheet name="注意点と添付書類" sheetId="10" r:id="rId1"/>
    <sheet name="工事承認申請書" sheetId="3" r:id="rId2"/>
    <sheet name="帰属承諾書" sheetId="11" r:id="rId3"/>
    <sheet name="道路規制計画書" sheetId="5" r:id="rId4"/>
    <sheet name="工事完了届" sheetId="1" r:id="rId5"/>
  </sheets>
  <externalReferences>
    <externalReference r:id="rId6"/>
  </externalReferences>
  <definedNames>
    <definedName name="_xlnm.Print_Area" localSheetId="2">帰属承諾書!$A$1:$F$27</definedName>
    <definedName name="工_事_指_定_店_名">"ラベル指定店"</definedName>
  </definedNames>
  <calcPr calcId="162913"/>
</workbook>
</file>

<file path=xl/calcChain.xml><?xml version="1.0" encoding="utf-8"?>
<calcChain xmlns="http://schemas.openxmlformats.org/spreadsheetml/2006/main">
  <c r="C26" i="11" l="1"/>
  <c r="B26" i="11"/>
  <c r="C25" i="11"/>
  <c r="B25" i="11"/>
  <c r="C24" i="11"/>
  <c r="B24" i="11"/>
  <c r="C23" i="11"/>
  <c r="B23" i="11"/>
  <c r="B21" i="11"/>
  <c r="B20" i="11"/>
  <c r="B18" i="11"/>
  <c r="D9" i="11"/>
  <c r="D7" i="11"/>
  <c r="E4" i="11"/>
  <c r="A13" i="11" s="1"/>
  <c r="B30" i="3" l="1"/>
  <c r="Q23" i="3"/>
  <c r="P23" i="1" l="1"/>
  <c r="N23" i="1"/>
  <c r="L23" i="1"/>
  <c r="P22" i="1"/>
  <c r="N22" i="1"/>
  <c r="L22" i="1"/>
  <c r="AR17" i="5" l="1"/>
  <c r="AA8" i="1" l="1"/>
  <c r="A29" i="1" s="1"/>
  <c r="U22" i="1"/>
  <c r="AA11" i="5"/>
  <c r="Z17" i="5" s="1"/>
  <c r="AC17" i="5"/>
  <c r="D22" i="5"/>
  <c r="AL11" i="5"/>
  <c r="AK17" i="5" s="1"/>
  <c r="AH11" i="5"/>
  <c r="AG17" i="5" s="1"/>
  <c r="AD11" i="5"/>
  <c r="AB22" i="1"/>
  <c r="Z22" i="1"/>
  <c r="X22" i="1"/>
  <c r="I21" i="1"/>
  <c r="Y15" i="1"/>
  <c r="Y11" i="1"/>
  <c r="Y13" i="1"/>
  <c r="M10" i="5"/>
  <c r="M13" i="5" s="1"/>
  <c r="A17" i="1" l="1"/>
  <c r="I22" i="1" s="1"/>
  <c r="I23" i="1"/>
</calcChain>
</file>

<file path=xl/sharedStrings.xml><?xml version="1.0" encoding="utf-8"?>
<sst xmlns="http://schemas.openxmlformats.org/spreadsheetml/2006/main" count="162" uniqueCount="132">
  <si>
    <t>分類　　　　　－　　　　　－</t>
    <rPh sb="0" eb="2">
      <t>ブンルイ</t>
    </rPh>
    <phoneticPr fontId="2"/>
  </si>
  <si>
    <t>工　事　完　了　届</t>
    <rPh sb="0" eb="1">
      <t>コウ</t>
    </rPh>
    <rPh sb="2" eb="3">
      <t>コト</t>
    </rPh>
    <rPh sb="4" eb="5">
      <t>カン</t>
    </rPh>
    <rPh sb="6" eb="7">
      <t>リョウ</t>
    </rPh>
    <rPh sb="8" eb="9">
      <t>トド</t>
    </rPh>
    <phoneticPr fontId="2"/>
  </si>
  <si>
    <t>年</t>
    <rPh sb="0" eb="1">
      <t>ネン</t>
    </rPh>
    <phoneticPr fontId="2"/>
  </si>
  <si>
    <t>月</t>
    <rPh sb="0" eb="1">
      <t>ガツ</t>
    </rPh>
    <phoneticPr fontId="2"/>
  </si>
  <si>
    <t>日</t>
    <rPh sb="0" eb="1">
      <t>ヒ</t>
    </rPh>
    <phoneticPr fontId="2"/>
  </si>
  <si>
    <t>関市長</t>
    <rPh sb="0" eb="3">
      <t>セキシチョウ</t>
    </rPh>
    <phoneticPr fontId="2"/>
  </si>
  <si>
    <t>住所</t>
    <rPh sb="0" eb="2">
      <t>ジュウショ</t>
    </rPh>
    <phoneticPr fontId="2"/>
  </si>
  <si>
    <t>氏名</t>
    <rPh sb="0" eb="2">
      <t>シメイ</t>
    </rPh>
    <phoneticPr fontId="2"/>
  </si>
  <si>
    <t>記</t>
    <rPh sb="0" eb="1">
      <t>キ</t>
    </rPh>
    <phoneticPr fontId="2"/>
  </si>
  <si>
    <t>工　事　の　場　所</t>
    <rPh sb="0" eb="1">
      <t>コウ</t>
    </rPh>
    <rPh sb="2" eb="3">
      <t>コト</t>
    </rPh>
    <rPh sb="6" eb="7">
      <t>バ</t>
    </rPh>
    <rPh sb="8" eb="9">
      <t>ショ</t>
    </rPh>
    <phoneticPr fontId="2"/>
  </si>
  <si>
    <t>関市</t>
    <rPh sb="0" eb="2">
      <t>セキシ</t>
    </rPh>
    <phoneticPr fontId="2"/>
  </si>
  <si>
    <t>工事完了年月日</t>
    <rPh sb="0" eb="2">
      <t>コウジ</t>
    </rPh>
    <rPh sb="2" eb="4">
      <t>カンリョウ</t>
    </rPh>
    <rPh sb="4" eb="7">
      <t>ネンガッピ</t>
    </rPh>
    <phoneticPr fontId="2"/>
  </si>
  <si>
    <t>日</t>
    <rPh sb="0" eb="1">
      <t>ニチ</t>
    </rPh>
    <phoneticPr fontId="2"/>
  </si>
  <si>
    <t>工　事　の　記　録</t>
    <rPh sb="0" eb="1">
      <t>コウ</t>
    </rPh>
    <rPh sb="2" eb="3">
      <t>コト</t>
    </rPh>
    <rPh sb="6" eb="7">
      <t>キ</t>
    </rPh>
    <rPh sb="8" eb="9">
      <t>ロク</t>
    </rPh>
    <phoneticPr fontId="2"/>
  </si>
  <si>
    <t>別添工事写真のとおり</t>
    <rPh sb="0" eb="2">
      <t>ベッテン</t>
    </rPh>
    <rPh sb="2" eb="4">
      <t>コウジ</t>
    </rPh>
    <rPh sb="4" eb="6">
      <t>シャシン</t>
    </rPh>
    <phoneticPr fontId="2"/>
  </si>
  <si>
    <t>第　　　　　　　号</t>
    <rPh sb="0" eb="1">
      <t>ダイ</t>
    </rPh>
    <rPh sb="8" eb="9">
      <t>ゴウ</t>
    </rPh>
    <phoneticPr fontId="2"/>
  </si>
  <si>
    <t>上記工事については、完了したものと認めます。</t>
    <rPh sb="0" eb="2">
      <t>ジョウキ</t>
    </rPh>
    <rPh sb="2" eb="4">
      <t>コウジ</t>
    </rPh>
    <rPh sb="10" eb="12">
      <t>カンリョウ</t>
    </rPh>
    <rPh sb="17" eb="18">
      <t>ミト</t>
    </rPh>
    <phoneticPr fontId="2"/>
  </si>
  <si>
    <t>から</t>
    <phoneticPr fontId="2"/>
  </si>
  <si>
    <t>まで</t>
    <phoneticPr fontId="2"/>
  </si>
  <si>
    <t>工事の期間</t>
    <rPh sb="0" eb="2">
      <t>コウジ</t>
    </rPh>
    <rPh sb="3" eb="5">
      <t>キカン</t>
    </rPh>
    <phoneticPr fontId="2"/>
  </si>
  <si>
    <t>添付図書</t>
    <rPh sb="0" eb="2">
      <t>テンプ</t>
    </rPh>
    <rPh sb="2" eb="4">
      <t>トショ</t>
    </rPh>
    <phoneticPr fontId="2"/>
  </si>
  <si>
    <t>縦断図</t>
    <rPh sb="0" eb="2">
      <t>ジュウダン</t>
    </rPh>
    <rPh sb="2" eb="3">
      <t>ズ</t>
    </rPh>
    <phoneticPr fontId="2"/>
  </si>
  <si>
    <t>字絵図</t>
    <rPh sb="0" eb="1">
      <t>アザ</t>
    </rPh>
    <rPh sb="1" eb="3">
      <t>エズ</t>
    </rPh>
    <phoneticPr fontId="2"/>
  </si>
  <si>
    <t>位置図
（5万分の1以上）</t>
    <rPh sb="0" eb="3">
      <t>イチズ</t>
    </rPh>
    <rPh sb="6" eb="8">
      <t>マンブン</t>
    </rPh>
    <rPh sb="10" eb="12">
      <t>イジョウ</t>
    </rPh>
    <phoneticPr fontId="2"/>
  </si>
  <si>
    <t>横断図
（100分の1以上）</t>
    <rPh sb="0" eb="3">
      <t>オウダンズ</t>
    </rPh>
    <rPh sb="8" eb="9">
      <t>ブン</t>
    </rPh>
    <rPh sb="11" eb="13">
      <t>イジョウ</t>
    </rPh>
    <phoneticPr fontId="2"/>
  </si>
  <si>
    <t>平面図
（1000分の1以上）</t>
    <rPh sb="0" eb="2">
      <t>ヘイメン</t>
    </rPh>
    <phoneticPr fontId="2"/>
  </si>
  <si>
    <t>構造図
（50分の1以上）</t>
    <rPh sb="0" eb="2">
      <t>コウゾウ</t>
    </rPh>
    <rPh sb="2" eb="3">
      <t>ズ</t>
    </rPh>
    <phoneticPr fontId="2"/>
  </si>
  <si>
    <t>記載要領</t>
    <rPh sb="0" eb="2">
      <t>キサイ</t>
    </rPh>
    <rPh sb="2" eb="4">
      <t>ヨウリョウ</t>
    </rPh>
    <phoneticPr fontId="2"/>
  </si>
  <si>
    <t>工事番号</t>
    <rPh sb="0" eb="2">
      <t>コウジ</t>
    </rPh>
    <rPh sb="2" eb="4">
      <t>バンゴウ</t>
    </rPh>
    <phoneticPr fontId="8"/>
  </si>
  <si>
    <t>工事名</t>
    <rPh sb="0" eb="2">
      <t>コウジ</t>
    </rPh>
    <rPh sb="2" eb="3">
      <t>メイ</t>
    </rPh>
    <phoneticPr fontId="8"/>
  </si>
  <si>
    <t>路線名</t>
    <rPh sb="0" eb="2">
      <t>ロセン</t>
    </rPh>
    <rPh sb="2" eb="3">
      <t>メイ</t>
    </rPh>
    <phoneticPr fontId="8"/>
  </si>
  <si>
    <t>施行場所</t>
    <rPh sb="0" eb="2">
      <t>セコウ</t>
    </rPh>
    <rPh sb="2" eb="4">
      <t>バショ</t>
    </rPh>
    <phoneticPr fontId="8"/>
  </si>
  <si>
    <t>工期</t>
    <rPh sb="0" eb="2">
      <t>コウキ</t>
    </rPh>
    <phoneticPr fontId="8"/>
  </si>
  <si>
    <t>工事時間</t>
    <rPh sb="0" eb="2">
      <t>コウジ</t>
    </rPh>
    <rPh sb="2" eb="4">
      <t>ジカン</t>
    </rPh>
    <phoneticPr fontId="8"/>
  </si>
  <si>
    <t>午前9時　～　午後5時</t>
    <rPh sb="0" eb="2">
      <t>ゴゼン</t>
    </rPh>
    <rPh sb="3" eb="4">
      <t>ジ</t>
    </rPh>
    <rPh sb="7" eb="9">
      <t>ゴゴ</t>
    </rPh>
    <rPh sb="10" eb="11">
      <t>ジ</t>
    </rPh>
    <phoneticPr fontId="8"/>
  </si>
  <si>
    <t>規制区間</t>
    <rPh sb="0" eb="2">
      <t>キセイ</t>
    </rPh>
    <rPh sb="2" eb="4">
      <t>クカン</t>
    </rPh>
    <phoneticPr fontId="8"/>
  </si>
  <si>
    <t>※規制期間</t>
    <rPh sb="1" eb="3">
      <t>キセイ</t>
    </rPh>
    <rPh sb="3" eb="5">
      <t>キカン</t>
    </rPh>
    <phoneticPr fontId="8"/>
  </si>
  <si>
    <t>※規制方法</t>
    <rPh sb="1" eb="3">
      <t>キセイ</t>
    </rPh>
    <rPh sb="3" eb="5">
      <t>ホウホウ</t>
    </rPh>
    <phoneticPr fontId="8"/>
  </si>
  <si>
    <t>施行者</t>
    <rPh sb="0" eb="2">
      <t>セコウ</t>
    </rPh>
    <rPh sb="2" eb="3">
      <t>シャ</t>
    </rPh>
    <phoneticPr fontId="2"/>
  </si>
  <si>
    <t>L=約</t>
    <rPh sb="2" eb="3">
      <t>ヤク</t>
    </rPh>
    <phoneticPr fontId="8"/>
  </si>
  <si>
    <t>提出書類</t>
    <rPh sb="0" eb="2">
      <t>テイシュツ</t>
    </rPh>
    <rPh sb="2" eb="4">
      <t>ショルイ</t>
    </rPh>
    <phoneticPr fontId="2"/>
  </si>
  <si>
    <t>特記事項</t>
    <rPh sb="0" eb="2">
      <t>トッキ</t>
    </rPh>
    <rPh sb="2" eb="4">
      <t>ジコウ</t>
    </rPh>
    <phoneticPr fontId="2"/>
  </si>
  <si>
    <t>提出部数</t>
    <rPh sb="0" eb="2">
      <t>テイシュツ</t>
    </rPh>
    <rPh sb="2" eb="4">
      <t>ブスウ</t>
    </rPh>
    <phoneticPr fontId="2"/>
  </si>
  <si>
    <t>位置図</t>
    <rPh sb="0" eb="3">
      <t>イチズ</t>
    </rPh>
    <phoneticPr fontId="2"/>
  </si>
  <si>
    <t>平面図</t>
    <rPh sb="0" eb="3">
      <t>ヘイメンズ</t>
    </rPh>
    <phoneticPr fontId="2"/>
  </si>
  <si>
    <t>横断図</t>
    <rPh sb="0" eb="3">
      <t>オウダンズ</t>
    </rPh>
    <phoneticPr fontId="2"/>
  </si>
  <si>
    <t>帰属承諾書</t>
    <rPh sb="0" eb="2">
      <t>キゾク</t>
    </rPh>
    <rPh sb="2" eb="5">
      <t>ショウダクショ</t>
    </rPh>
    <phoneticPr fontId="2"/>
  </si>
  <si>
    <t>5万分の1以上</t>
    <rPh sb="1" eb="3">
      <t>マンブン</t>
    </rPh>
    <rPh sb="5" eb="7">
      <t>イジョウ</t>
    </rPh>
    <phoneticPr fontId="2"/>
  </si>
  <si>
    <t>1,000分の1以上</t>
    <rPh sb="5" eb="6">
      <t>ブン</t>
    </rPh>
    <rPh sb="8" eb="10">
      <t>イジョウ</t>
    </rPh>
    <phoneticPr fontId="2"/>
  </si>
  <si>
    <t>100分の1以上</t>
    <rPh sb="3" eb="4">
      <t>ブン</t>
    </rPh>
    <rPh sb="6" eb="8">
      <t>イジョウ</t>
    </rPh>
    <phoneticPr fontId="2"/>
  </si>
  <si>
    <t>必要に応じて</t>
    <rPh sb="0" eb="2">
      <t>ヒツヨウ</t>
    </rPh>
    <rPh sb="3" eb="4">
      <t>オウ</t>
    </rPh>
    <phoneticPr fontId="2"/>
  </si>
  <si>
    <r>
      <t>　印刷したものを含め、以下の書類を用意し、</t>
    </r>
    <r>
      <rPr>
        <b/>
        <sz val="11"/>
        <rFont val="ＭＳ Ｐゴシック"/>
        <family val="3"/>
        <charset val="128"/>
      </rPr>
      <t>下水道課</t>
    </r>
    <r>
      <rPr>
        <sz val="11"/>
        <rFont val="ＭＳ Ｐゴシック"/>
        <family val="3"/>
        <charset val="128"/>
      </rPr>
      <t>へ提出してください。</t>
    </r>
    <rPh sb="1" eb="3">
      <t>インサツ</t>
    </rPh>
    <rPh sb="8" eb="9">
      <t>フク</t>
    </rPh>
    <rPh sb="11" eb="13">
      <t>イカ</t>
    </rPh>
    <rPh sb="14" eb="16">
      <t>ショルイ</t>
    </rPh>
    <rPh sb="17" eb="19">
      <t>ヨウイ</t>
    </rPh>
    <rPh sb="21" eb="24">
      <t>ゲスイドウ</t>
    </rPh>
    <rPh sb="24" eb="25">
      <t>カ</t>
    </rPh>
    <rPh sb="26" eb="28">
      <t>テイシュツ</t>
    </rPh>
    <phoneticPr fontId="2"/>
  </si>
  <si>
    <t>から</t>
    <phoneticPr fontId="2"/>
  </si>
  <si>
    <t>関　市　長　　様</t>
    <rPh sb="0" eb="1">
      <t>セキ</t>
    </rPh>
    <rPh sb="2" eb="3">
      <t>シ</t>
    </rPh>
    <rPh sb="4" eb="5">
      <t>ナガ</t>
    </rPh>
    <rPh sb="7" eb="8">
      <t>サマ</t>
    </rPh>
    <phoneticPr fontId="2"/>
  </si>
  <si>
    <t>工事の場所</t>
    <rPh sb="0" eb="2">
      <t>コウジ</t>
    </rPh>
    <rPh sb="3" eb="5">
      <t>バショ</t>
    </rPh>
    <phoneticPr fontId="2"/>
  </si>
  <si>
    <t>工事の種別</t>
    <rPh sb="0" eb="2">
      <t>コウジ</t>
    </rPh>
    <rPh sb="3" eb="5">
      <t>シュベツ</t>
    </rPh>
    <phoneticPr fontId="2"/>
  </si>
  <si>
    <t>工事の目的</t>
    <rPh sb="0" eb="2">
      <t>コウジ</t>
    </rPh>
    <rPh sb="3" eb="5">
      <t>モクテキ</t>
    </rPh>
    <phoneticPr fontId="2"/>
  </si>
  <si>
    <t>名称</t>
    <rPh sb="0" eb="2">
      <t>メイショウ</t>
    </rPh>
    <phoneticPr fontId="2"/>
  </si>
  <si>
    <t>長さ</t>
    <rPh sb="0" eb="1">
      <t>ナガ</t>
    </rPh>
    <phoneticPr fontId="2"/>
  </si>
  <si>
    <t>幅</t>
    <rPh sb="0" eb="1">
      <t>ハバ</t>
    </rPh>
    <phoneticPr fontId="2"/>
  </si>
  <si>
    <t>面積</t>
    <rPh sb="0" eb="2">
      <t>メンセキ</t>
    </rPh>
    <phoneticPr fontId="2"/>
  </si>
  <si>
    <t>体積</t>
    <rPh sb="0" eb="2">
      <t>タイセキ</t>
    </rPh>
    <phoneticPr fontId="2"/>
  </si>
  <si>
    <t>その他</t>
    <rPh sb="2" eb="3">
      <t>タ</t>
    </rPh>
    <phoneticPr fontId="2"/>
  </si>
  <si>
    <t>帰　属　承　諾　書</t>
    <rPh sb="0" eb="1">
      <t>キ</t>
    </rPh>
    <rPh sb="2" eb="3">
      <t>ゾク</t>
    </rPh>
    <rPh sb="4" eb="5">
      <t>ショウ</t>
    </rPh>
    <rPh sb="6" eb="7">
      <t>ダク</t>
    </rPh>
    <rPh sb="8" eb="9">
      <t>ショ</t>
    </rPh>
    <phoneticPr fontId="2"/>
  </si>
  <si>
    <t>記</t>
    <rPh sb="0" eb="1">
      <t>キ</t>
    </rPh>
    <phoneticPr fontId="2"/>
  </si>
  <si>
    <t>工事の場所</t>
    <rPh sb="0" eb="2">
      <t>コウジ</t>
    </rPh>
    <rPh sb="3" eb="5">
      <t>バショ</t>
    </rPh>
    <phoneticPr fontId="2"/>
  </si>
  <si>
    <t>工事の種別</t>
    <rPh sb="0" eb="2">
      <t>コウジ</t>
    </rPh>
    <rPh sb="3" eb="5">
      <t>シュベツ</t>
    </rPh>
    <phoneticPr fontId="2"/>
  </si>
  <si>
    <t>工事の概要</t>
    <rPh sb="0" eb="2">
      <t>コウジ</t>
    </rPh>
    <rPh sb="3" eb="5">
      <t>ガイヨウ</t>
    </rPh>
    <phoneticPr fontId="2"/>
  </si>
  <si>
    <t>位置指定道路・その他（　　　　　　　）への管類埋設</t>
    <rPh sb="0" eb="2">
      <t>イチ</t>
    </rPh>
    <rPh sb="2" eb="4">
      <t>シテイ</t>
    </rPh>
    <rPh sb="4" eb="6">
      <t>ドウロ</t>
    </rPh>
    <rPh sb="9" eb="10">
      <t>タ</t>
    </rPh>
    <rPh sb="21" eb="23">
      <t>カンルイ</t>
    </rPh>
    <rPh sb="23" eb="25">
      <t>マイセツ</t>
    </rPh>
    <phoneticPr fontId="2"/>
  </si>
  <si>
    <t>工事の実施方法</t>
    <rPh sb="0" eb="2">
      <t>コウジ</t>
    </rPh>
    <rPh sb="3" eb="5">
      <t>ジッシ</t>
    </rPh>
    <rPh sb="5" eb="7">
      <t>ホウホウ</t>
    </rPh>
    <phoneticPr fontId="2"/>
  </si>
  <si>
    <t>別紙のとおり</t>
    <rPh sb="0" eb="2">
      <t>ベッシ</t>
    </rPh>
    <phoneticPr fontId="2"/>
  </si>
  <si>
    <t>（うち</t>
    <phoneticPr fontId="2"/>
  </si>
  <si>
    <t>日間）</t>
    <rPh sb="0" eb="2">
      <t>ニチカン</t>
    </rPh>
    <phoneticPr fontId="2"/>
  </si>
  <si>
    <t>工事を必要とする理由</t>
    <rPh sb="0" eb="2">
      <t>コウジ</t>
    </rPh>
    <rPh sb="3" eb="5">
      <t>ヒツヨウ</t>
    </rPh>
    <rPh sb="8" eb="10">
      <t>リユウ</t>
    </rPh>
    <phoneticPr fontId="2"/>
  </si>
  <si>
    <t>一筆調書</t>
    <rPh sb="0" eb="2">
      <t>イッピツ</t>
    </rPh>
    <rPh sb="2" eb="4">
      <t>チョウショ</t>
    </rPh>
    <phoneticPr fontId="2"/>
  </si>
  <si>
    <t>縦断図
縦
（500分の1以上）
横
（1000分の1以上）</t>
    <rPh sb="4" eb="5">
      <t>タテ</t>
    </rPh>
    <rPh sb="17" eb="18">
      <t>ヨコ</t>
    </rPh>
    <phoneticPr fontId="2"/>
  </si>
  <si>
    <t>帰属承諾書
（土地使用承諾含む）</t>
    <rPh sb="0" eb="2">
      <t>キゾク</t>
    </rPh>
    <rPh sb="2" eb="5">
      <t>ショウダクショ</t>
    </rPh>
    <rPh sb="7" eb="9">
      <t>トチ</t>
    </rPh>
    <rPh sb="9" eb="11">
      <t>シヨウ</t>
    </rPh>
    <rPh sb="11" eb="13">
      <t>ショウダク</t>
    </rPh>
    <rPh sb="13" eb="14">
      <t>フク</t>
    </rPh>
    <phoneticPr fontId="2"/>
  </si>
  <si>
    <t>住所</t>
    <rPh sb="0" eb="2">
      <t>ジュウショ</t>
    </rPh>
    <phoneticPr fontId="2"/>
  </si>
  <si>
    <t>氏名</t>
    <rPh sb="0" eb="2">
      <t>シメイ</t>
    </rPh>
    <phoneticPr fontId="2"/>
  </si>
  <si>
    <t>電話</t>
    <rPh sb="0" eb="2">
      <t>デンワ</t>
    </rPh>
    <phoneticPr fontId="2"/>
  </si>
  <si>
    <t>申請者</t>
    <rPh sb="0" eb="3">
      <t>シンセイシャ</t>
    </rPh>
    <phoneticPr fontId="2"/>
  </si>
  <si>
    <t>施工者</t>
    <rPh sb="0" eb="2">
      <t>セコウ</t>
    </rPh>
    <rPh sb="2" eb="3">
      <t>シャ</t>
    </rPh>
    <phoneticPr fontId="2"/>
  </si>
  <si>
    <t>申請書は2部提出すること。</t>
    <rPh sb="0" eb="3">
      <t>シンセイショ</t>
    </rPh>
    <rPh sb="5" eb="6">
      <t>ブ</t>
    </rPh>
    <rPh sb="6" eb="8">
      <t>テイシュツ</t>
    </rPh>
    <phoneticPr fontId="2"/>
  </si>
  <si>
    <t>責任者</t>
    <rPh sb="0" eb="3">
      <t>セキニンシャ</t>
    </rPh>
    <phoneticPr fontId="2"/>
  </si>
  <si>
    <t>「場所」の欄には、地番まで記載すること。場所が２以上の地番にわたる場合には、起点と終点を記載すること。</t>
    <rPh sb="1" eb="3">
      <t>バショ</t>
    </rPh>
    <rPh sb="5" eb="6">
      <t>ラン</t>
    </rPh>
    <rPh sb="9" eb="11">
      <t>チバン</t>
    </rPh>
    <rPh sb="13" eb="15">
      <t>キサイ</t>
    </rPh>
    <rPh sb="20" eb="22">
      <t>バショ</t>
    </rPh>
    <rPh sb="21" eb="22">
      <t>コウジョウ</t>
    </rPh>
    <rPh sb="24" eb="26">
      <t>イジョウ</t>
    </rPh>
    <rPh sb="27" eb="29">
      <t>チバン</t>
    </rPh>
    <rPh sb="33" eb="35">
      <t>バアイ</t>
    </rPh>
    <rPh sb="38" eb="40">
      <t>キテン</t>
    </rPh>
    <rPh sb="41" eb="43">
      <t>シュウテン</t>
    </rPh>
    <rPh sb="44" eb="46">
      <t>キサイ</t>
    </rPh>
    <phoneticPr fontId="2"/>
  </si>
  <si>
    <t>承認に係る工事期間</t>
    <rPh sb="0" eb="2">
      <t>ショウニン</t>
    </rPh>
    <phoneticPr fontId="2"/>
  </si>
  <si>
    <t>　このファイルの「工事完了届」を印刷します。</t>
    <rPh sb="9" eb="11">
      <t>コウジ</t>
    </rPh>
    <rPh sb="11" eb="13">
      <t>カンリョウ</t>
    </rPh>
    <rPh sb="13" eb="14">
      <t>トドケ</t>
    </rPh>
    <rPh sb="16" eb="18">
      <t>インサツ</t>
    </rPh>
    <phoneticPr fontId="2"/>
  </si>
  <si>
    <r>
      <t>　印刷したものと工事写真を用意し、</t>
    </r>
    <r>
      <rPr>
        <b/>
        <sz val="11"/>
        <rFont val="ＭＳ Ｐゴシック"/>
        <family val="3"/>
        <charset val="128"/>
      </rPr>
      <t>本復旧まで完了してから下水道課</t>
    </r>
    <r>
      <rPr>
        <sz val="11"/>
        <rFont val="ＭＳ Ｐゴシック"/>
        <family val="3"/>
        <charset val="128"/>
      </rPr>
      <t>へ提出してください。</t>
    </r>
    <rPh sb="1" eb="3">
      <t>インサツ</t>
    </rPh>
    <rPh sb="8" eb="10">
      <t>コウジ</t>
    </rPh>
    <rPh sb="10" eb="12">
      <t>シャシン</t>
    </rPh>
    <rPh sb="13" eb="15">
      <t>ヨウイ</t>
    </rPh>
    <rPh sb="17" eb="18">
      <t>ホン</t>
    </rPh>
    <rPh sb="18" eb="20">
      <t>フッキュウ</t>
    </rPh>
    <rPh sb="22" eb="24">
      <t>カンリョウ</t>
    </rPh>
    <rPh sb="28" eb="31">
      <t>ゲスイドウ</t>
    </rPh>
    <rPh sb="31" eb="32">
      <t>カ</t>
    </rPh>
    <rPh sb="33" eb="35">
      <t>テイシュツ</t>
    </rPh>
    <phoneticPr fontId="2"/>
  </si>
  <si>
    <t>工事完了届</t>
    <rPh sb="0" eb="2">
      <t>コウジ</t>
    </rPh>
    <rPh sb="2" eb="4">
      <t>カンリョウ</t>
    </rPh>
    <rPh sb="4" eb="5">
      <t>トドケ</t>
    </rPh>
    <phoneticPr fontId="2"/>
  </si>
  <si>
    <t>工事写真</t>
    <rPh sb="0" eb="2">
      <t>コウジ</t>
    </rPh>
    <rPh sb="2" eb="4">
      <t>シャシン</t>
    </rPh>
    <phoneticPr fontId="2"/>
  </si>
  <si>
    <t>本復旧まで</t>
    <rPh sb="0" eb="1">
      <t>ホン</t>
    </rPh>
    <rPh sb="1" eb="3">
      <t>フッキュウ</t>
    </rPh>
    <phoneticPr fontId="2"/>
  </si>
  <si>
    <t>承認申請書</t>
    <rPh sb="0" eb="2">
      <t>ショウニン</t>
    </rPh>
    <rPh sb="2" eb="4">
      <t>シンセイ</t>
    </rPh>
    <rPh sb="4" eb="5">
      <t>ショ</t>
    </rPh>
    <phoneticPr fontId="2"/>
  </si>
  <si>
    <t>50分の1以上</t>
    <rPh sb="2" eb="3">
      <t>ブン</t>
    </rPh>
    <rPh sb="5" eb="7">
      <t>イジョウ</t>
    </rPh>
    <phoneticPr fontId="2"/>
  </si>
  <si>
    <t>自費工事を除く※1</t>
    <rPh sb="0" eb="2">
      <t>ジヒ</t>
    </rPh>
    <rPh sb="2" eb="4">
      <t>コウジ</t>
    </rPh>
    <rPh sb="5" eb="6">
      <t>ノゾ</t>
    </rPh>
    <phoneticPr fontId="2"/>
  </si>
  <si>
    <t>日まで</t>
    <rPh sb="0" eb="1">
      <t>ニチ</t>
    </rPh>
    <phoneticPr fontId="2"/>
  </si>
  <si>
    <t>●</t>
    <phoneticPr fontId="2"/>
  </si>
  <si>
    <t>●</t>
    <phoneticPr fontId="2"/>
  </si>
  <si>
    <r>
      <t>※このファイルは、</t>
    </r>
    <r>
      <rPr>
        <b/>
        <sz val="11"/>
        <rFont val="ＭＳ Ｐゴシック"/>
        <family val="3"/>
        <charset val="128"/>
      </rPr>
      <t>左のシートから順に、着色セルに入力</t>
    </r>
    <r>
      <rPr>
        <sz val="11"/>
        <rFont val="ＭＳ Ｐゴシック"/>
        <family val="3"/>
        <charset val="128"/>
      </rPr>
      <t>していけば、右のシートの必要な個所に自動で
　項目が入力されるようになっています。</t>
    </r>
    <rPh sb="9" eb="10">
      <t>ヒダリ</t>
    </rPh>
    <rPh sb="16" eb="17">
      <t>ジュン</t>
    </rPh>
    <rPh sb="19" eb="21">
      <t>チャクショク</t>
    </rPh>
    <rPh sb="24" eb="26">
      <t>ニュウリョク</t>
    </rPh>
    <rPh sb="32" eb="33">
      <t>ミギ</t>
    </rPh>
    <rPh sb="38" eb="40">
      <t>ヒツヨウ</t>
    </rPh>
    <rPh sb="41" eb="43">
      <t>カショ</t>
    </rPh>
    <rPh sb="44" eb="46">
      <t>ジドウ</t>
    </rPh>
    <rPh sb="49" eb="51">
      <t>コウモク</t>
    </rPh>
    <rPh sb="52" eb="54">
      <t>ニュウリョク</t>
    </rPh>
    <phoneticPr fontId="2"/>
  </si>
  <si>
    <t>関市長</t>
    <phoneticPr fontId="2"/>
  </si>
  <si>
    <t>上水道・下水道管工事承認申請の必要書類</t>
    <rPh sb="0" eb="3">
      <t>ジョウスイドウ</t>
    </rPh>
    <rPh sb="4" eb="5">
      <t>シタ</t>
    </rPh>
    <rPh sb="5" eb="8">
      <t>スイドウカン</t>
    </rPh>
    <rPh sb="8" eb="10">
      <t>コウジ</t>
    </rPh>
    <rPh sb="10" eb="12">
      <t>ショウニン</t>
    </rPh>
    <rPh sb="12" eb="14">
      <t>シンセイ</t>
    </rPh>
    <rPh sb="15" eb="17">
      <t>ヒツヨウ</t>
    </rPh>
    <rPh sb="17" eb="19">
      <t>ショルイ</t>
    </rPh>
    <phoneticPr fontId="2"/>
  </si>
  <si>
    <t>構造図・断面図</t>
    <rPh sb="0" eb="3">
      <t>コウゾウズ</t>
    </rPh>
    <rPh sb="4" eb="7">
      <t>ダンメンズ</t>
    </rPh>
    <phoneticPr fontId="2"/>
  </si>
  <si>
    <t>1,000分の1</t>
    <rPh sb="5" eb="6">
      <t>ブン</t>
    </rPh>
    <phoneticPr fontId="2"/>
  </si>
  <si>
    <t>※1 帰属承諾には、必ず土地の所有者の承諾を受けてください。</t>
    <rPh sb="3" eb="5">
      <t>キゾク</t>
    </rPh>
    <rPh sb="5" eb="7">
      <t>ショウダク</t>
    </rPh>
    <rPh sb="10" eb="11">
      <t>カナラ</t>
    </rPh>
    <rPh sb="12" eb="14">
      <t>トチ</t>
    </rPh>
    <rPh sb="15" eb="18">
      <t>ショユウシャ</t>
    </rPh>
    <rPh sb="19" eb="21">
      <t>ショウダク</t>
    </rPh>
    <rPh sb="22" eb="23">
      <t>ウ</t>
    </rPh>
    <phoneticPr fontId="2"/>
  </si>
  <si>
    <t>上水道・下水道管工事完了後の必要書類</t>
    <rPh sb="0" eb="3">
      <t>ジョウスイドウ</t>
    </rPh>
    <rPh sb="4" eb="5">
      <t>シタ</t>
    </rPh>
    <rPh sb="5" eb="8">
      <t>スイドウカン</t>
    </rPh>
    <rPh sb="8" eb="10">
      <t>コウジ</t>
    </rPh>
    <rPh sb="10" eb="12">
      <t>カンリョウ</t>
    </rPh>
    <rPh sb="12" eb="13">
      <t>ゴ</t>
    </rPh>
    <rPh sb="14" eb="16">
      <t>ヒツヨウ</t>
    </rPh>
    <rPh sb="16" eb="18">
      <t>ショルイ</t>
    </rPh>
    <phoneticPr fontId="2"/>
  </si>
  <si>
    <t>上水道・下水道管工事承認申請書</t>
    <phoneticPr fontId="2"/>
  </si>
  <si>
    <t>関市長　様</t>
    <rPh sb="0" eb="3">
      <t>セキシチョウ</t>
    </rPh>
    <rPh sb="4" eb="5">
      <t>サマ</t>
    </rPh>
    <phoneticPr fontId="2"/>
  </si>
  <si>
    <t>　上水道・下水道管工事の承認を受けたいので、次のとおり申請します。
　なお、位置指定道路、敷地等の所有者、管理者等の承諾を得ています。</t>
    <rPh sb="22" eb="23">
      <t>ツギ</t>
    </rPh>
    <rPh sb="38" eb="40">
      <t>イチ</t>
    </rPh>
    <rPh sb="40" eb="42">
      <t>シテイ</t>
    </rPh>
    <rPh sb="42" eb="44">
      <t>ドウロ</t>
    </rPh>
    <rPh sb="45" eb="47">
      <t>シキチ</t>
    </rPh>
    <rPh sb="47" eb="48">
      <t>トウ</t>
    </rPh>
    <rPh sb="49" eb="52">
      <t>ショユウシャ</t>
    </rPh>
    <rPh sb="53" eb="56">
      <t>カンリシャ</t>
    </rPh>
    <rPh sb="56" eb="57">
      <t>トウ</t>
    </rPh>
    <rPh sb="58" eb="60">
      <t>ショウダク</t>
    </rPh>
    <rPh sb="61" eb="62">
      <t>エ</t>
    </rPh>
    <phoneticPr fontId="2"/>
  </si>
  <si>
    <t>許　可　日</t>
    <rPh sb="0" eb="1">
      <t>モト</t>
    </rPh>
    <rPh sb="2" eb="3">
      <t>カ</t>
    </rPh>
    <rPh sb="4" eb="5">
      <t>ビ</t>
    </rPh>
    <phoneticPr fontId="2"/>
  </si>
  <si>
    <t>申請者が法人である場合には、「住所」の欄には主たる事務所の所在地、「氏名」の欄には名称及び代表者の氏名を記載すること。</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8">
      <t>ダイヒョウシャ</t>
    </rPh>
    <rPh sb="49" eb="51">
      <t>シメイ</t>
    </rPh>
    <phoneticPr fontId="2"/>
  </si>
  <si>
    <t>「施工者」の欄には施工業者、「責任者」の欄には施工業者の現場責任者を記載すること。</t>
    <rPh sb="1" eb="4">
      <t>セコウシャ</t>
    </rPh>
    <rPh sb="6" eb="7">
      <t>ラン</t>
    </rPh>
    <rPh sb="9" eb="11">
      <t>セコウ</t>
    </rPh>
    <rPh sb="11" eb="13">
      <t>ギョウシャ</t>
    </rPh>
    <rPh sb="15" eb="18">
      <t>セキニンシャ</t>
    </rPh>
    <rPh sb="20" eb="21">
      <t>ラン</t>
    </rPh>
    <rPh sb="23" eb="25">
      <t>セコウ</t>
    </rPh>
    <rPh sb="25" eb="27">
      <t>ギョウシャ</t>
    </rPh>
    <rPh sb="28" eb="30">
      <t>ゲンバ</t>
    </rPh>
    <rPh sb="30" eb="33">
      <t>セキニンシャ</t>
    </rPh>
    <rPh sb="34" eb="36">
      <t>キサイ</t>
    </rPh>
    <phoneticPr fontId="2"/>
  </si>
  <si>
    <t>施設又は工作物等の名称及び数量</t>
    <rPh sb="0" eb="2">
      <t>シセツ</t>
    </rPh>
    <rPh sb="2" eb="3">
      <t>マタ</t>
    </rPh>
    <rPh sb="4" eb="7">
      <t>コウサクブツ</t>
    </rPh>
    <rPh sb="7" eb="8">
      <t>トウ</t>
    </rPh>
    <rPh sb="9" eb="11">
      <t>メイショウ</t>
    </rPh>
    <rPh sb="11" eb="12">
      <t>オヨ</t>
    </rPh>
    <rPh sb="13" eb="15">
      <t>スウリョウ</t>
    </rPh>
    <phoneticPr fontId="2"/>
  </si>
  <si>
    <t>道路規制計画書</t>
    <rPh sb="0" eb="2">
      <t>ドウロ</t>
    </rPh>
    <rPh sb="2" eb="4">
      <t>キセイ</t>
    </rPh>
    <rPh sb="4" eb="6">
      <t>ケイカク</t>
    </rPh>
    <rPh sb="6" eb="7">
      <t>ショ</t>
    </rPh>
    <phoneticPr fontId="8"/>
  </si>
  <si>
    <t>許　可　日　　から</t>
    <rPh sb="0" eb="1">
      <t>モト</t>
    </rPh>
    <rPh sb="2" eb="3">
      <t>カ</t>
    </rPh>
    <rPh sb="4" eb="5">
      <t>ビ</t>
    </rPh>
    <phoneticPr fontId="2"/>
  </si>
  <si>
    <t>注　　完了届は、2部提出すること。</t>
    <rPh sb="0" eb="1">
      <t>チュウ</t>
    </rPh>
    <rPh sb="3" eb="5">
      <t>カンリョウ</t>
    </rPh>
    <rPh sb="5" eb="6">
      <t>トド</t>
    </rPh>
    <rPh sb="9" eb="10">
      <t>ブ</t>
    </rPh>
    <rPh sb="10" eb="12">
      <t>テイシュツ</t>
    </rPh>
    <phoneticPr fontId="2"/>
  </si>
  <si>
    <t>m</t>
    <phoneticPr fontId="2"/>
  </si>
  <si>
    <t>　このファイルの「上水道・下水道管工事承認申請書」と「帰属承諾書」、「道路規制計画書」を印刷します。</t>
    <rPh sb="9" eb="10">
      <t>ウエ</t>
    </rPh>
    <rPh sb="10" eb="12">
      <t>スイドウ</t>
    </rPh>
    <rPh sb="13" eb="16">
      <t>ゲスイドウ</t>
    </rPh>
    <rPh sb="16" eb="17">
      <t>カン</t>
    </rPh>
    <rPh sb="17" eb="19">
      <t>コウジ</t>
    </rPh>
    <rPh sb="19" eb="21">
      <t>ショウニン</t>
    </rPh>
    <rPh sb="21" eb="24">
      <t>シンセイショ</t>
    </rPh>
    <rPh sb="27" eb="29">
      <t>キゾク</t>
    </rPh>
    <rPh sb="29" eb="32">
      <t>ショウダクショ</t>
    </rPh>
    <rPh sb="35" eb="37">
      <t>ドウロ</t>
    </rPh>
    <rPh sb="37" eb="39">
      <t>キセイ</t>
    </rPh>
    <rPh sb="39" eb="42">
      <t>ケイカクショ</t>
    </rPh>
    <rPh sb="44" eb="46">
      <t>インサツ</t>
    </rPh>
    <phoneticPr fontId="2"/>
  </si>
  <si>
    <t>まで</t>
    <phoneticPr fontId="2"/>
  </si>
  <si>
    <t>私道・私有地で上水道・下水道管工事を施工する場合の手続き</t>
    <rPh sb="0" eb="1">
      <t>ワタクシ</t>
    </rPh>
    <rPh sb="1" eb="2">
      <t>ドウ</t>
    </rPh>
    <rPh sb="3" eb="6">
      <t>シユウチ</t>
    </rPh>
    <rPh sb="7" eb="10">
      <t>ジョウスイドウ</t>
    </rPh>
    <rPh sb="11" eb="14">
      <t>ゲスイドウ</t>
    </rPh>
    <rPh sb="14" eb="15">
      <t>カン</t>
    </rPh>
    <rPh sb="15" eb="17">
      <t>コウジ</t>
    </rPh>
    <rPh sb="18" eb="20">
      <t>セコウ</t>
    </rPh>
    <rPh sb="22" eb="24">
      <t>バアイ</t>
    </rPh>
    <rPh sb="25" eb="27">
      <t>テツヅ</t>
    </rPh>
    <phoneticPr fontId="2"/>
  </si>
  <si>
    <t>◆</t>
    <phoneticPr fontId="2"/>
  </si>
  <si>
    <t>上水道・下水道管工事承認申請の注意点</t>
    <rPh sb="0" eb="3">
      <t>ジョウスイドウ</t>
    </rPh>
    <rPh sb="4" eb="5">
      <t>シタ</t>
    </rPh>
    <rPh sb="5" eb="8">
      <t>スイドウカン</t>
    </rPh>
    <rPh sb="8" eb="10">
      <t>コウジ</t>
    </rPh>
    <rPh sb="10" eb="12">
      <t>ショウニン</t>
    </rPh>
    <rPh sb="12" eb="14">
      <t>シンセイ</t>
    </rPh>
    <rPh sb="15" eb="18">
      <t>チュウイテン</t>
    </rPh>
    <phoneticPr fontId="2"/>
  </si>
  <si>
    <t>上記の申請を承認します。</t>
    <phoneticPr fontId="2"/>
  </si>
  <si>
    <t>日付け下水第</t>
    <rPh sb="3" eb="5">
      <t>ゲスイ</t>
    </rPh>
    <phoneticPr fontId="2"/>
  </si>
  <si>
    <t>号で承認を受けた工事は、次のとおり完了したので</t>
    <rPh sb="0" eb="1">
      <t>ゴウ</t>
    </rPh>
    <rPh sb="2" eb="4">
      <t>ショウニン</t>
    </rPh>
    <rPh sb="5" eb="6">
      <t>ウ</t>
    </rPh>
    <rPh sb="8" eb="10">
      <t>コウジ</t>
    </rPh>
    <rPh sb="12" eb="13">
      <t>ツギ</t>
    </rPh>
    <rPh sb="17" eb="19">
      <t>カンリョウ</t>
    </rPh>
    <phoneticPr fontId="2"/>
  </si>
  <si>
    <t>下水</t>
    <rPh sb="0" eb="2">
      <t>ゲスイ</t>
    </rPh>
    <phoneticPr fontId="2"/>
  </si>
  <si>
    <t>完了したので届け出ます。</t>
    <rPh sb="0" eb="2">
      <t>カンリョウ</t>
    </rPh>
    <rPh sb="6" eb="7">
      <t>トド</t>
    </rPh>
    <rPh sb="8" eb="9">
      <t>デ</t>
    </rPh>
    <phoneticPr fontId="2"/>
  </si>
  <si>
    <t>一筆調書</t>
    <rPh sb="0" eb="2">
      <t>イッピツ</t>
    </rPh>
    <rPh sb="2" eb="4">
      <t>チョウショ</t>
    </rPh>
    <phoneticPr fontId="2"/>
  </si>
  <si>
    <t>　必ず土地所有者（複数の場合は全員）の承諾を受け、帰属承諾書のその他の欄に署名をしてもらってください。</t>
    <rPh sb="1" eb="2">
      <t>カナラ</t>
    </rPh>
    <rPh sb="3" eb="5">
      <t>トチ</t>
    </rPh>
    <rPh sb="5" eb="8">
      <t>ショユウシャ</t>
    </rPh>
    <rPh sb="9" eb="11">
      <t>フクスウ</t>
    </rPh>
    <rPh sb="12" eb="14">
      <t>バアイ</t>
    </rPh>
    <rPh sb="15" eb="17">
      <t>ゼンイン</t>
    </rPh>
    <rPh sb="19" eb="21">
      <t>ショウダク</t>
    </rPh>
    <rPh sb="22" eb="23">
      <t>ウ</t>
    </rPh>
    <rPh sb="25" eb="27">
      <t>キゾク</t>
    </rPh>
    <rPh sb="27" eb="30">
      <t>ショウダクショ</t>
    </rPh>
    <rPh sb="33" eb="34">
      <t>タ</t>
    </rPh>
    <rPh sb="35" eb="36">
      <t>ラン</t>
    </rPh>
    <rPh sb="37" eb="39">
      <t>ショメイ</t>
    </rPh>
    <phoneticPr fontId="2"/>
  </si>
  <si>
    <t>下水　第　　　　　号</t>
    <rPh sb="0" eb="2">
      <t>ゲスイ</t>
    </rPh>
    <phoneticPr fontId="2"/>
  </si>
  <si>
    <t>申請者　住所　</t>
    <rPh sb="0" eb="3">
      <t>シンセイシャ</t>
    </rPh>
    <rPh sb="4" eb="6">
      <t>ジュウショ</t>
    </rPh>
    <phoneticPr fontId="2"/>
  </si>
  <si>
    <t>氏名　</t>
    <rPh sb="0" eb="2">
      <t>シメイ</t>
    </rPh>
    <phoneticPr fontId="2"/>
  </si>
  <si>
    <t>（自署の場合は押印不要）</t>
    <rPh sb="1" eb="3">
      <t>ジショ</t>
    </rPh>
    <rPh sb="4" eb="6">
      <t>バアイ</t>
    </rPh>
    <rPh sb="7" eb="8">
      <t>オ</t>
    </rPh>
    <rPh sb="8" eb="9">
      <t>イン</t>
    </rPh>
    <rPh sb="9" eb="11">
      <t>フヨウ</t>
    </rPh>
    <phoneticPr fontId="2"/>
  </si>
  <si>
    <t>（電話）</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</si>
</sst>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2"/>
      <name val="ＭＳ Ｐ明朝"/>
      <family val="1"/>
      <charset val="128"/>
    </font>
    <font>
      <sz val="10.5"/>
      <name val="ＭＳ 明朝"/>
      <family val="1"/>
      <charset val="128"/>
    </font>
    <font>
      <sz val="10"/>
      <name val="ＭＳ Ｐ明朝"/>
      <family val="1"/>
      <charset val="128"/>
    </font>
    <font>
      <sz val="9"/>
      <name val="ＭＳ Ｐ明朝"/>
      <family val="1"/>
      <charset val="128"/>
    </font>
    <font>
      <sz val="6"/>
      <name val="ＭＳ Ｐゴシック"/>
      <family val="3"/>
      <charset val="128"/>
    </font>
    <font>
      <b/>
      <sz val="11"/>
      <name val="ＭＳ Ｐゴシック"/>
      <family val="3"/>
      <charset val="128"/>
    </font>
    <font>
      <b/>
      <sz val="14"/>
      <name val="ＭＳ Ｐゴシック"/>
      <family val="3"/>
      <charset val="128"/>
    </font>
    <font>
      <sz val="16"/>
      <name val="ＭＳ 明朝"/>
      <family val="1"/>
      <charset val="128"/>
    </font>
    <font>
      <sz val="11"/>
      <name val="ＭＳ 明朝"/>
      <family val="1"/>
      <charset val="128"/>
    </font>
    <font>
      <sz val="12"/>
      <name val="ＭＳ 明朝"/>
      <family val="1"/>
      <charset val="128"/>
    </font>
    <font>
      <sz val="11"/>
      <color theme="1"/>
      <name val="ＭＳ Ｐゴシック"/>
      <family val="3"/>
      <charset val="128"/>
      <scheme val="minor"/>
    </font>
    <font>
      <sz val="12"/>
      <color theme="1"/>
      <name val="ＭＳ Ｐ明朝"/>
      <family val="1"/>
      <charset val="128"/>
    </font>
    <font>
      <sz val="11"/>
      <color theme="1"/>
      <name val="ＭＳ Ｐ明朝"/>
      <family val="1"/>
      <charset val="128"/>
    </font>
    <font>
      <strike/>
      <sz val="11"/>
      <color rgb="FFFF0000"/>
      <name val="ＭＳ Ｐゴシック"/>
      <family val="3"/>
      <charset val="128"/>
    </font>
    <font>
      <strike/>
      <sz val="11"/>
      <color rgb="FFFF0000"/>
      <name val="ＭＳ Ｐ明朝"/>
      <family val="1"/>
      <charset val="128"/>
    </font>
    <font>
      <sz val="11"/>
      <color rgb="FFFF0000"/>
      <name val="ＭＳ Ｐ明朝"/>
      <family val="1"/>
      <charset val="128"/>
    </font>
    <font>
      <strike/>
      <sz val="11"/>
      <name val="ＭＳ Ｐ明朝"/>
      <family val="1"/>
      <charset val="128"/>
    </font>
    <font>
      <strike/>
      <sz val="1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20">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double">
        <color indexed="64"/>
      </bottom>
      <diagonal/>
    </border>
    <border>
      <left/>
      <right style="thin">
        <color indexed="64"/>
      </right>
      <top style="double">
        <color indexed="64"/>
      </top>
      <bottom/>
      <diagonal/>
    </border>
  </borders>
  <cellStyleXfs count="2">
    <xf numFmtId="0" fontId="0" fillId="0" borderId="0">
      <alignment vertical="center"/>
    </xf>
    <xf numFmtId="0" fontId="14" fillId="0" borderId="0">
      <alignment vertical="center"/>
    </xf>
  </cellStyleXfs>
  <cellXfs count="262">
    <xf numFmtId="0" fontId="0" fillId="0" borderId="0" xfId="0">
      <alignment vertical="center"/>
    </xf>
    <xf numFmtId="0" fontId="1" fillId="0" borderId="0" xfId="0" applyFont="1" applyAlignment="1">
      <alignment vertical="center" shrinkToFit="1"/>
    </xf>
    <xf numFmtId="0" fontId="1" fillId="0" borderId="0" xfId="0" applyFont="1" applyBorder="1" applyAlignment="1">
      <alignment vertical="center" shrinkToFit="1"/>
    </xf>
    <xf numFmtId="0" fontId="1" fillId="0" borderId="0" xfId="0" applyFont="1" applyAlignment="1">
      <alignment horizontal="left" vertical="center" shrinkToFit="1"/>
    </xf>
    <xf numFmtId="0" fontId="1"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1" fillId="0" borderId="1" xfId="0" applyFont="1" applyBorder="1" applyAlignment="1">
      <alignment vertical="center" shrinkToFit="1"/>
    </xf>
    <xf numFmtId="0" fontId="1" fillId="0" borderId="2" xfId="0" applyFont="1" applyBorder="1" applyAlignment="1">
      <alignment vertical="center" shrinkToFit="1"/>
    </xf>
    <xf numFmtId="0" fontId="1" fillId="0" borderId="0" xfId="0" applyFont="1" applyBorder="1" applyAlignment="1">
      <alignment vertical="center" textRotation="255" shrinkToFit="1"/>
    </xf>
    <xf numFmtId="0" fontId="1" fillId="0" borderId="0" xfId="0" applyFont="1" applyBorder="1" applyAlignment="1">
      <alignment horizontal="left" vertical="center" wrapText="1"/>
    </xf>
    <xf numFmtId="0" fontId="1" fillId="0" borderId="0" xfId="0" applyFont="1" applyBorder="1" applyAlignment="1">
      <alignment horizontal="lef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1" fillId="0" borderId="2" xfId="0" applyFont="1" applyBorder="1" applyAlignment="1">
      <alignment vertical="center" textRotation="255" shrinkToFit="1"/>
    </xf>
    <xf numFmtId="0" fontId="1" fillId="0" borderId="9" xfId="0" quotePrefix="1" applyFont="1" applyBorder="1" applyAlignment="1">
      <alignment vertical="center" shrinkToFit="1"/>
    </xf>
    <xf numFmtId="0" fontId="1" fillId="0" borderId="0" xfId="0" applyFont="1" applyFill="1" applyBorder="1" applyAlignment="1">
      <alignment vertical="center" shrinkToFit="1"/>
    </xf>
    <xf numFmtId="0" fontId="1" fillId="0" borderId="0" xfId="0" applyFont="1" applyFill="1" applyAlignment="1">
      <alignment vertical="center" shrinkToFit="1"/>
    </xf>
    <xf numFmtId="0" fontId="1" fillId="0" borderId="0" xfId="0" applyFont="1" applyFill="1" applyBorder="1" applyAlignment="1">
      <alignment horizontal="center" vertical="center" shrinkToFit="1"/>
    </xf>
    <xf numFmtId="0" fontId="1" fillId="0" borderId="0" xfId="0" applyFont="1" applyFill="1" applyAlignment="1">
      <alignment horizontal="left" vertical="center" shrinkToFit="1"/>
    </xf>
    <xf numFmtId="0" fontId="3" fillId="0" borderId="10" xfId="0" applyFont="1" applyFill="1" applyBorder="1" applyAlignment="1">
      <alignment vertical="center" shrinkToFit="1"/>
    </xf>
    <xf numFmtId="0" fontId="3" fillId="0" borderId="3" xfId="0" applyFont="1" applyFill="1" applyBorder="1" applyAlignment="1">
      <alignment vertical="center" shrinkToFit="1"/>
    </xf>
    <xf numFmtId="0" fontId="3" fillId="0" borderId="1" xfId="0" applyFont="1" applyFill="1" applyBorder="1" applyAlignment="1">
      <alignment vertical="center" shrinkToFit="1"/>
    </xf>
    <xf numFmtId="0" fontId="3" fillId="0" borderId="0" xfId="0" applyFont="1"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Fill="1" applyBorder="1" applyAlignment="1">
      <alignment vertical="center" textRotation="255" shrinkToFit="1"/>
    </xf>
    <xf numFmtId="0" fontId="1" fillId="0" borderId="5" xfId="0" applyFont="1" applyFill="1" applyBorder="1" applyAlignment="1">
      <alignment vertical="center" shrinkToFit="1"/>
    </xf>
    <xf numFmtId="0" fontId="1" fillId="0" borderId="3" xfId="0" applyFont="1" applyFill="1" applyBorder="1" applyAlignment="1">
      <alignment vertical="center" shrinkToFit="1"/>
    </xf>
    <xf numFmtId="58" fontId="6" fillId="0" borderId="5" xfId="0" applyNumberFormat="1" applyFont="1" applyFill="1" applyBorder="1" applyAlignment="1">
      <alignment vertical="center" shrinkToFit="1"/>
    </xf>
    <xf numFmtId="0" fontId="7" fillId="0" borderId="3" xfId="0" applyFont="1" applyFill="1" applyBorder="1" applyAlignment="1">
      <alignment vertical="center" shrinkToFit="1"/>
    </xf>
    <xf numFmtId="0" fontId="1" fillId="0" borderId="1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textRotation="255"/>
    </xf>
    <xf numFmtId="0" fontId="7" fillId="0" borderId="0" xfId="0" applyFont="1" applyFill="1" applyBorder="1" applyAlignment="1">
      <alignment vertical="center" shrinkToFit="1"/>
    </xf>
    <xf numFmtId="0" fontId="7" fillId="0" borderId="3" xfId="0" applyFont="1" applyFill="1" applyBorder="1" applyAlignment="1">
      <alignment vertical="center"/>
    </xf>
    <xf numFmtId="0" fontId="3" fillId="0" borderId="1" xfId="0" applyFont="1" applyFill="1" applyBorder="1" applyAlignment="1">
      <alignment horizontal="center" vertical="center" shrinkToFit="1"/>
    </xf>
    <xf numFmtId="0" fontId="1" fillId="0" borderId="1" xfId="0" applyFont="1" applyFill="1" applyBorder="1" applyAlignment="1">
      <alignment horizontal="left" vertical="center" wrapText="1"/>
    </xf>
    <xf numFmtId="0" fontId="0" fillId="0" borderId="1" xfId="0" applyBorder="1" applyAlignment="1">
      <alignment vertical="center" wrapText="1"/>
    </xf>
    <xf numFmtId="0" fontId="6" fillId="0" borderId="3"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vertical="center" shrinkToFit="1"/>
    </xf>
    <xf numFmtId="0" fontId="15" fillId="0" borderId="0" xfId="1" applyFont="1">
      <alignment vertical="center"/>
    </xf>
    <xf numFmtId="0" fontId="14" fillId="0" borderId="0" xfId="1">
      <alignment vertical="center"/>
    </xf>
    <xf numFmtId="0" fontId="15" fillId="0" borderId="10"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1" xfId="1" applyFont="1" applyBorder="1">
      <alignment vertical="center"/>
    </xf>
    <xf numFmtId="0" fontId="15" fillId="0" borderId="0" xfId="1" applyFont="1" applyBorder="1">
      <alignment vertical="center"/>
    </xf>
    <xf numFmtId="0" fontId="15" fillId="0" borderId="2" xfId="1" applyFont="1" applyBorder="1">
      <alignment vertical="center"/>
    </xf>
    <xf numFmtId="0" fontId="15" fillId="0" borderId="0" xfId="1" applyFont="1" applyBorder="1" applyAlignment="1">
      <alignment horizontal="distributed" vertical="center"/>
    </xf>
    <xf numFmtId="0" fontId="15" fillId="0" borderId="9"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3" xfId="1" applyFont="1" applyBorder="1" applyAlignment="1">
      <alignment horizontal="distributed" vertical="center"/>
    </xf>
    <xf numFmtId="0" fontId="1" fillId="0" borderId="0" xfId="0" applyFont="1" applyFill="1" applyBorder="1" applyAlignment="1">
      <alignment horizontal="left" vertical="center" wrapText="1"/>
    </xf>
    <xf numFmtId="0" fontId="0" fillId="0" borderId="14" xfId="0" applyBorder="1" applyAlignment="1">
      <alignment horizontal="center" vertical="center"/>
    </xf>
    <xf numFmtId="0" fontId="0" fillId="0" borderId="14" xfId="0" applyBorder="1" applyAlignment="1">
      <alignment vertical="center" shrinkToFit="1"/>
    </xf>
    <xf numFmtId="0" fontId="0" fillId="0" borderId="15" xfId="0" applyBorder="1" applyAlignment="1">
      <alignment vertical="center" shrinkToFit="1"/>
    </xf>
    <xf numFmtId="0" fontId="0" fillId="0" borderId="15" xfId="0" applyBorder="1" applyAlignment="1">
      <alignment horizontal="center" vertical="center"/>
    </xf>
    <xf numFmtId="0" fontId="4" fillId="0" borderId="0" xfId="0" applyFont="1" applyBorder="1" applyAlignment="1">
      <alignment vertical="center" shrinkToFit="1"/>
    </xf>
    <xf numFmtId="0" fontId="6" fillId="2" borderId="5" xfId="0" applyNumberFormat="1" applyFont="1" applyFill="1" applyBorder="1" applyAlignment="1">
      <alignment vertical="center" shrinkToFit="1"/>
    </xf>
    <xf numFmtId="0" fontId="1" fillId="0" borderId="2" xfId="0" applyFont="1" applyFill="1" applyBorder="1" applyAlignment="1">
      <alignment vertical="center" shrinkToFit="1"/>
    </xf>
    <xf numFmtId="58" fontId="1" fillId="0" borderId="3" xfId="0" applyNumberFormat="1" applyFont="1" applyBorder="1" applyAlignment="1">
      <alignment vertical="center" shrinkToFit="1"/>
    </xf>
    <xf numFmtId="0" fontId="10" fillId="0" borderId="0" xfId="0" applyFont="1">
      <alignment vertical="center"/>
    </xf>
    <xf numFmtId="0" fontId="12" fillId="0" borderId="0" xfId="0" applyFont="1">
      <alignment vertical="center"/>
    </xf>
    <xf numFmtId="0" fontId="12" fillId="0" borderId="14" xfId="0" applyFont="1" applyBorder="1" applyAlignment="1">
      <alignment horizontal="center" vertical="center"/>
    </xf>
    <xf numFmtId="0" fontId="13" fillId="0" borderId="0" xfId="0" applyFont="1">
      <alignment vertical="center"/>
    </xf>
    <xf numFmtId="0" fontId="13" fillId="0" borderId="0" xfId="0" applyFont="1" applyAlignment="1">
      <alignment horizontal="right" vertical="center"/>
    </xf>
    <xf numFmtId="0" fontId="13" fillId="0" borderId="0" xfId="0" applyFont="1" applyAlignment="1">
      <alignment vertical="top" wrapText="1"/>
    </xf>
    <xf numFmtId="0" fontId="1" fillId="2" borderId="3" xfId="0" applyFont="1" applyFill="1" applyBorder="1" applyAlignment="1">
      <alignment vertical="center" wrapText="1"/>
    </xf>
    <xf numFmtId="0" fontId="1" fillId="0" borderId="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1" fillId="0" borderId="3" xfId="0" applyFont="1" applyBorder="1" applyAlignment="1">
      <alignment horizontal="center" vertical="center" shrinkToFit="1"/>
    </xf>
    <xf numFmtId="58" fontId="1" fillId="0" borderId="0" xfId="0" applyNumberFormat="1" applyFont="1" applyBorder="1" applyAlignment="1">
      <alignment horizontal="center" vertical="center" shrinkToFit="1"/>
    </xf>
    <xf numFmtId="0" fontId="0" fillId="0" borderId="0" xfId="0" applyAlignment="1">
      <alignment vertical="center"/>
    </xf>
    <xf numFmtId="0" fontId="5" fillId="0" borderId="3" xfId="0" applyFont="1" applyFill="1" applyBorder="1" applyAlignment="1">
      <alignment vertical="center" textRotation="255" wrapText="1"/>
    </xf>
    <xf numFmtId="0" fontId="1" fillId="0" borderId="4" xfId="0" applyFont="1" applyFill="1" applyBorder="1" applyAlignment="1">
      <alignment vertical="center" shrinkToFit="1"/>
    </xf>
    <xf numFmtId="58" fontId="1" fillId="0" borderId="9" xfId="0" applyNumberFormat="1" applyFont="1" applyFill="1" applyBorder="1" applyAlignment="1">
      <alignment vertical="center" wrapText="1" shrinkToFit="1"/>
    </xf>
    <xf numFmtId="58" fontId="1" fillId="0" borderId="5" xfId="0" applyNumberFormat="1" applyFont="1" applyFill="1" applyBorder="1" applyAlignment="1">
      <alignment vertical="center" wrapText="1" shrinkToFit="1"/>
    </xf>
    <xf numFmtId="58" fontId="1" fillId="0" borderId="1" xfId="0" applyNumberFormat="1" applyFont="1" applyFill="1" applyBorder="1" applyAlignment="1">
      <alignment vertical="center" wrapText="1" shrinkToFit="1"/>
    </xf>
    <xf numFmtId="58" fontId="1" fillId="0" borderId="0" xfId="0" applyNumberFormat="1" applyFont="1" applyFill="1" applyBorder="1" applyAlignment="1">
      <alignment vertical="center" wrapText="1" shrinkToFit="1"/>
    </xf>
    <xf numFmtId="58" fontId="1" fillId="0" borderId="2" xfId="0" applyNumberFormat="1" applyFont="1" applyFill="1" applyBorder="1" applyAlignment="1">
      <alignment vertical="center" wrapText="1" shrinkToFit="1"/>
    </xf>
    <xf numFmtId="58" fontId="1" fillId="0" borderId="6" xfId="0" applyNumberFormat="1" applyFont="1" applyFill="1" applyBorder="1" applyAlignment="1">
      <alignment vertical="center" wrapText="1" shrinkToFit="1"/>
    </xf>
    <xf numFmtId="58" fontId="6" fillId="0" borderId="4" xfId="0" applyNumberFormat="1" applyFont="1" applyFill="1" applyBorder="1" applyAlignment="1">
      <alignment vertical="center" shrinkToFit="1"/>
    </xf>
    <xf numFmtId="0" fontId="7" fillId="0" borderId="4" xfId="0" applyFont="1" applyFill="1" applyBorder="1" applyAlignment="1">
      <alignment vertical="center" shrinkToFit="1"/>
    </xf>
    <xf numFmtId="0" fontId="7" fillId="0" borderId="2" xfId="0" applyFont="1" applyFill="1" applyBorder="1" applyAlignment="1">
      <alignment vertical="center" shrinkToFit="1"/>
    </xf>
    <xf numFmtId="0" fontId="5" fillId="0" borderId="0" xfId="0" applyFont="1">
      <alignment vertical="center"/>
    </xf>
    <xf numFmtId="0" fontId="0" fillId="0" borderId="0" xfId="0" applyBorder="1" applyAlignment="1">
      <alignment vertical="center" shrinkToFit="1"/>
    </xf>
    <xf numFmtId="0" fontId="0" fillId="0" borderId="0" xfId="0" applyBorder="1" applyAlignment="1">
      <alignment vertical="center"/>
    </xf>
    <xf numFmtId="0" fontId="0" fillId="0" borderId="0" xfId="0" applyBorder="1" applyAlignment="1">
      <alignment horizontal="center" vertical="center"/>
    </xf>
    <xf numFmtId="0" fontId="16" fillId="0" borderId="13" xfId="1" applyFont="1" applyBorder="1" applyAlignment="1">
      <alignment vertical="center"/>
    </xf>
    <xf numFmtId="0" fontId="16" fillId="0" borderId="13" xfId="1" applyFont="1" applyBorder="1">
      <alignment vertical="center"/>
    </xf>
    <xf numFmtId="58" fontId="16" fillId="0" borderId="0" xfId="1" applyNumberFormat="1" applyFont="1" applyBorder="1" applyAlignment="1">
      <alignment vertical="center"/>
    </xf>
    <xf numFmtId="58" fontId="15" fillId="0" borderId="0" xfId="1" applyNumberFormat="1" applyFont="1" applyBorder="1" applyAlignment="1">
      <alignment vertical="center"/>
    </xf>
    <xf numFmtId="0" fontId="0" fillId="0" borderId="16" xfId="0" applyBorder="1" applyAlignment="1">
      <alignment horizontal="center" vertical="center"/>
    </xf>
    <xf numFmtId="0" fontId="0" fillId="0" borderId="0" xfId="0" applyAlignment="1">
      <alignment horizontal="right" vertical="center"/>
    </xf>
    <xf numFmtId="0" fontId="9" fillId="0" borderId="0" xfId="0" applyFont="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6" fillId="0" borderId="0" xfId="0" applyFont="1" applyFill="1" applyBorder="1" applyAlignment="1">
      <alignment vertical="center" shrinkToFit="1"/>
    </xf>
    <xf numFmtId="0" fontId="6" fillId="0" borderId="0" xfId="0" quotePrefix="1" applyNumberFormat="1" applyFont="1" applyFill="1" applyBorder="1" applyAlignment="1">
      <alignment horizontal="center" vertical="center"/>
    </xf>
    <xf numFmtId="0" fontId="6" fillId="0" borderId="0" xfId="0" applyNumberFormat="1" applyFont="1" applyFill="1" applyAlignment="1">
      <alignment horizontal="center" vertical="center"/>
    </xf>
    <xf numFmtId="0" fontId="4" fillId="0" borderId="0" xfId="0" applyFont="1" applyBorder="1" applyAlignment="1">
      <alignment vertical="center"/>
    </xf>
    <xf numFmtId="0" fontId="15" fillId="0" borderId="5" xfId="1" applyNumberFormat="1" applyFont="1" applyFill="1" applyBorder="1" applyAlignment="1">
      <alignment vertical="center"/>
    </xf>
    <xf numFmtId="0" fontId="1" fillId="2" borderId="0" xfId="0" applyFont="1" applyFill="1" applyBorder="1" applyAlignment="1">
      <alignment vertical="center" shrinkToFit="1"/>
    </xf>
    <xf numFmtId="0" fontId="0" fillId="0" borderId="0" xfId="0" applyFill="1" applyAlignment="1">
      <alignment vertical="center" shrinkToFit="1"/>
    </xf>
    <xf numFmtId="0" fontId="5" fillId="0" borderId="0" xfId="0" applyFont="1" applyAlignment="1">
      <alignment vertical="center"/>
    </xf>
    <xf numFmtId="0" fontId="19" fillId="2" borderId="0" xfId="0" applyFont="1" applyFill="1" applyBorder="1" applyAlignment="1">
      <alignment horizontal="center" vertical="center" shrinkToFit="1"/>
    </xf>
    <xf numFmtId="0" fontId="0" fillId="0" borderId="14" xfId="0" applyFont="1" applyBorder="1" applyAlignment="1">
      <alignment vertical="center" shrinkToFit="1"/>
    </xf>
    <xf numFmtId="0" fontId="0" fillId="0" borderId="14" xfId="0" applyFont="1" applyBorder="1" applyAlignment="1">
      <alignment horizontal="center" vertical="center"/>
    </xf>
    <xf numFmtId="0" fontId="13" fillId="0" borderId="0" xfId="0" applyFont="1" applyFill="1" applyAlignment="1">
      <alignment horizontal="right" vertical="center"/>
    </xf>
    <xf numFmtId="0" fontId="12" fillId="0" borderId="0" xfId="0" applyFont="1" applyFill="1" applyAlignment="1">
      <alignment vertical="top" shrinkToFit="1"/>
    </xf>
    <xf numFmtId="0" fontId="12" fillId="0" borderId="14" xfId="0" applyFont="1" applyBorder="1" applyAlignment="1">
      <alignment vertical="center" wrapText="1"/>
    </xf>
    <xf numFmtId="0" fontId="12" fillId="0" borderId="14" xfId="0" applyFont="1" applyBorder="1">
      <alignment vertical="center"/>
    </xf>
    <xf numFmtId="0" fontId="0" fillId="0" borderId="0" xfId="0" applyAlignment="1">
      <alignment vertical="center" wrapText="1"/>
    </xf>
    <xf numFmtId="0" fontId="0" fillId="0" borderId="0" xfId="0" applyFont="1" applyAlignment="1">
      <alignment vertical="center" wrapText="1"/>
    </xf>
    <xf numFmtId="0" fontId="0" fillId="0" borderId="16" xfId="0"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14" xfId="0" applyFont="1" applyBorder="1" applyAlignment="1">
      <alignment vertical="center"/>
    </xf>
    <xf numFmtId="0" fontId="6" fillId="0" borderId="0" xfId="0" applyFont="1" applyFill="1" applyAlignment="1">
      <alignment vertical="center"/>
    </xf>
    <xf numFmtId="0" fontId="6" fillId="0" borderId="0" xfId="0" applyFont="1" applyFill="1" applyBorder="1" applyAlignment="1">
      <alignment horizontal="left" vertical="center" wrapText="1"/>
    </xf>
    <xf numFmtId="0" fontId="7" fillId="0" borderId="10" xfId="0" applyFont="1" applyFill="1" applyBorder="1" applyAlignment="1">
      <alignment horizontal="center" vertical="center" wrapText="1"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1" fillId="0" borderId="9" xfId="0" applyFont="1" applyFill="1" applyBorder="1" applyAlignment="1">
      <alignment horizontal="distributed" vertical="center" shrinkToFit="1"/>
    </xf>
    <xf numFmtId="0" fontId="1" fillId="0" borderId="5" xfId="0" applyFont="1" applyFill="1" applyBorder="1" applyAlignment="1">
      <alignment horizontal="distributed" vertical="center" shrinkToFit="1"/>
    </xf>
    <xf numFmtId="0" fontId="1" fillId="2" borderId="11" xfId="0" applyFont="1" applyFill="1" applyBorder="1" applyAlignment="1">
      <alignment horizontal="left" vertical="center" indent="1" shrinkToFit="1"/>
    </xf>
    <xf numFmtId="0" fontId="1" fillId="2" borderId="13" xfId="0" applyFont="1" applyFill="1" applyBorder="1" applyAlignment="1">
      <alignment horizontal="left" vertical="center" indent="1" shrinkToFit="1"/>
    </xf>
    <xf numFmtId="0" fontId="1" fillId="2" borderId="12" xfId="0" applyFont="1" applyFill="1" applyBorder="1" applyAlignment="1">
      <alignment horizontal="left" vertical="center" indent="1" shrinkToFit="1"/>
    </xf>
    <xf numFmtId="58" fontId="1" fillId="0" borderId="10" xfId="0" applyNumberFormat="1" applyFont="1" applyFill="1" applyBorder="1" applyAlignment="1">
      <alignment horizontal="distributed" vertical="center" wrapText="1" shrinkToFit="1"/>
    </xf>
    <xf numFmtId="58" fontId="1" fillId="0" borderId="3" xfId="0" applyNumberFormat="1" applyFont="1" applyFill="1" applyBorder="1" applyAlignment="1">
      <alignment horizontal="distributed" vertical="center" wrapText="1" shrinkToFit="1"/>
    </xf>
    <xf numFmtId="58" fontId="1" fillId="0" borderId="4" xfId="0" applyNumberFormat="1" applyFont="1" applyFill="1" applyBorder="1" applyAlignment="1">
      <alignment horizontal="distributed" vertical="center" wrapText="1" shrinkToFit="1"/>
    </xf>
    <xf numFmtId="58" fontId="1" fillId="0" borderId="9" xfId="0" applyNumberFormat="1" applyFont="1" applyFill="1" applyBorder="1" applyAlignment="1">
      <alignment horizontal="distributed" vertical="center" wrapText="1" shrinkToFit="1"/>
    </xf>
    <xf numFmtId="58" fontId="1" fillId="0" borderId="5" xfId="0" applyNumberFormat="1" applyFont="1" applyFill="1" applyBorder="1" applyAlignment="1">
      <alignment horizontal="distributed" vertical="center" wrapText="1" shrinkToFit="1"/>
    </xf>
    <xf numFmtId="58" fontId="1" fillId="0" borderId="6" xfId="0" applyNumberFormat="1" applyFont="1" applyFill="1" applyBorder="1" applyAlignment="1">
      <alignment horizontal="distributed" vertical="center" wrapText="1" shrinkToFit="1"/>
    </xf>
    <xf numFmtId="0" fontId="7" fillId="0" borderId="14"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0" fontId="13" fillId="0" borderId="0" xfId="0" applyFont="1" applyAlignment="1">
      <alignment horizontal="center" vertical="center"/>
    </xf>
    <xf numFmtId="0" fontId="3" fillId="0" borderId="18" xfId="0" applyFont="1" applyFill="1" applyBorder="1" applyAlignment="1">
      <alignment horizontal="center" vertical="center" shrinkToFit="1"/>
    </xf>
    <xf numFmtId="0" fontId="1" fillId="2" borderId="5" xfId="0" applyFont="1" applyFill="1" applyBorder="1" applyAlignment="1">
      <alignment vertical="center" shrinkToFit="1"/>
    </xf>
    <xf numFmtId="0" fontId="1" fillId="0" borderId="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1" fillId="0" borderId="0" xfId="0" applyFont="1" applyFill="1" applyBorder="1" applyAlignment="1">
      <alignment horizontal="right" vertical="center" shrinkToFit="1"/>
    </xf>
    <xf numFmtId="0" fontId="1" fillId="0" borderId="5" xfId="0" applyFont="1" applyFill="1" applyBorder="1" applyAlignment="1">
      <alignment vertical="center" shrinkToFit="1"/>
    </xf>
    <xf numFmtId="0" fontId="1" fillId="2" borderId="0" xfId="0" applyFont="1" applyFill="1" applyBorder="1" applyAlignment="1">
      <alignment horizontal="center" vertical="center" shrinkToFit="1"/>
    </xf>
    <xf numFmtId="58" fontId="6" fillId="0" borderId="5" xfId="0" applyNumberFormat="1" applyFont="1" applyFill="1" applyBorder="1" applyAlignment="1">
      <alignment horizontal="left" vertical="center" shrinkToFit="1"/>
    </xf>
    <xf numFmtId="0" fontId="1" fillId="0" borderId="3" xfId="0" applyFont="1" applyFill="1" applyBorder="1" applyAlignment="1">
      <alignment horizontal="right" vertical="center" wrapText="1"/>
    </xf>
    <xf numFmtId="0" fontId="1" fillId="0" borderId="3" xfId="0" applyFont="1" applyFill="1" applyBorder="1" applyAlignment="1">
      <alignment horizontal="left" vertical="center" wrapText="1"/>
    </xf>
    <xf numFmtId="58" fontId="1" fillId="0" borderId="1" xfId="0" applyNumberFormat="1" applyFont="1" applyFill="1" applyBorder="1" applyAlignment="1">
      <alignment horizontal="center" vertical="center" wrapText="1" shrinkToFit="1"/>
    </xf>
    <xf numFmtId="58" fontId="1" fillId="0" borderId="0" xfId="0" applyNumberFormat="1" applyFont="1" applyFill="1" applyBorder="1" applyAlignment="1">
      <alignment horizontal="center" vertical="center" wrapText="1" shrinkToFit="1"/>
    </xf>
    <xf numFmtId="58" fontId="1" fillId="0" borderId="2" xfId="0" applyNumberFormat="1" applyFont="1" applyFill="1" applyBorder="1" applyAlignment="1">
      <alignment horizontal="center" vertical="center" wrapText="1" shrinkToFit="1"/>
    </xf>
    <xf numFmtId="0" fontId="1" fillId="0" borderId="11" xfId="0" applyFont="1" applyFill="1" applyBorder="1" applyAlignment="1">
      <alignment horizontal="right" vertical="center" shrinkToFit="1"/>
    </xf>
    <xf numFmtId="0" fontId="1" fillId="0" borderId="13" xfId="0" applyFont="1" applyFill="1" applyBorder="1" applyAlignment="1">
      <alignment horizontal="right" vertical="center" shrinkToFit="1"/>
    </xf>
    <xf numFmtId="0" fontId="1" fillId="2" borderId="13" xfId="0" applyFont="1" applyFill="1" applyBorder="1" applyAlignment="1">
      <alignment vertical="center" shrinkToFit="1"/>
    </xf>
    <xf numFmtId="0" fontId="1" fillId="2" borderId="12" xfId="0" applyFont="1" applyFill="1" applyBorder="1" applyAlignment="1">
      <alignment vertical="center" shrinkToFit="1"/>
    </xf>
    <xf numFmtId="0" fontId="1" fillId="0" borderId="11" xfId="0" applyFont="1" applyFill="1" applyBorder="1" applyAlignment="1">
      <alignment horizontal="left" vertical="center" indent="1" shrinkToFit="1"/>
    </xf>
    <xf numFmtId="0" fontId="1" fillId="0" borderId="13" xfId="0" applyFont="1" applyFill="1" applyBorder="1" applyAlignment="1">
      <alignment horizontal="left" vertical="center" indent="1" shrinkToFit="1"/>
    </xf>
    <xf numFmtId="0" fontId="1" fillId="0" borderId="12" xfId="0" applyFont="1" applyFill="1" applyBorder="1" applyAlignment="1">
      <alignment horizontal="left" vertical="center" indent="1" shrinkToFit="1"/>
    </xf>
    <xf numFmtId="0" fontId="6" fillId="0" borderId="11" xfId="0" applyNumberFormat="1" applyFont="1" applyFill="1" applyBorder="1" applyAlignment="1">
      <alignment horizontal="center" vertical="center" shrinkToFit="1"/>
    </xf>
    <xf numFmtId="0" fontId="6" fillId="0" borderId="13" xfId="0" applyNumberFormat="1" applyFont="1" applyFill="1" applyBorder="1" applyAlignment="1">
      <alignment horizontal="center" vertical="center" shrinkToFit="1"/>
    </xf>
    <xf numFmtId="58" fontId="21" fillId="0" borderId="5" xfId="0" applyNumberFormat="1" applyFont="1" applyFill="1" applyBorder="1" applyAlignment="1">
      <alignment horizontal="center" vertical="center" shrinkToFit="1"/>
    </xf>
    <xf numFmtId="0" fontId="1" fillId="0" borderId="11" xfId="0" applyFont="1" applyFill="1" applyBorder="1" applyAlignment="1">
      <alignment horizontal="distributed" vertical="center" shrinkToFit="1"/>
    </xf>
    <xf numFmtId="0" fontId="1" fillId="0" borderId="13" xfId="0" applyFont="1" applyFill="1" applyBorder="1" applyAlignment="1">
      <alignment horizontal="distributed" vertical="center" shrinkToFit="1"/>
    </xf>
    <xf numFmtId="0" fontId="1" fillId="0" borderId="12" xfId="0" applyFont="1" applyFill="1" applyBorder="1" applyAlignment="1">
      <alignment horizontal="distributed" vertical="center" shrinkToFit="1"/>
    </xf>
    <xf numFmtId="58" fontId="6" fillId="0" borderId="13" xfId="0" applyNumberFormat="1" applyFont="1" applyFill="1" applyBorder="1" applyAlignment="1">
      <alignment horizontal="left" vertical="center" shrinkToFit="1"/>
    </xf>
    <xf numFmtId="0" fontId="1" fillId="0" borderId="0" xfId="0" applyFont="1" applyFill="1" applyBorder="1" applyAlignment="1">
      <alignment vertical="center" shrinkToFit="1"/>
    </xf>
    <xf numFmtId="0" fontId="6" fillId="2" borderId="0" xfId="0" applyFont="1" applyFill="1" applyBorder="1" applyAlignment="1">
      <alignment vertical="center" shrinkToFit="1"/>
    </xf>
    <xf numFmtId="58" fontId="1" fillId="0" borderId="1" xfId="0" applyNumberFormat="1" applyFont="1" applyFill="1" applyBorder="1" applyAlignment="1">
      <alignment vertical="center" wrapText="1" shrinkToFit="1"/>
    </xf>
    <xf numFmtId="58" fontId="1" fillId="0" borderId="0" xfId="0" applyNumberFormat="1" applyFont="1" applyFill="1" applyBorder="1" applyAlignment="1">
      <alignment vertical="center" wrapText="1" shrinkToFit="1"/>
    </xf>
    <xf numFmtId="58" fontId="1" fillId="0" borderId="2" xfId="0" applyNumberFormat="1" applyFont="1" applyFill="1" applyBorder="1" applyAlignment="1">
      <alignment vertical="center" wrapText="1" shrinkToFit="1"/>
    </xf>
    <xf numFmtId="0" fontId="1" fillId="2"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vertical="center" shrinkToFit="1"/>
    </xf>
    <xf numFmtId="0" fontId="12" fillId="0" borderId="14" xfId="0" applyFont="1" applyBorder="1" applyAlignment="1">
      <alignment horizontal="distributed" vertical="center" wrapText="1"/>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left" vertical="center" indent="1"/>
    </xf>
    <xf numFmtId="0" fontId="12" fillId="0" borderId="13" xfId="0" applyFont="1" applyBorder="1" applyAlignment="1">
      <alignment horizontal="left" vertical="center" indent="1"/>
    </xf>
    <xf numFmtId="0" fontId="12" fillId="0" borderId="12" xfId="0" applyFont="1" applyBorder="1" applyAlignment="1">
      <alignment horizontal="left" vertical="center" indent="1"/>
    </xf>
    <xf numFmtId="0" fontId="11" fillId="0" borderId="0" xfId="0" applyFont="1" applyAlignment="1">
      <alignment horizontal="center" vertical="center"/>
    </xf>
    <xf numFmtId="0" fontId="13" fillId="0" borderId="0" xfId="0" applyFont="1" applyAlignment="1">
      <alignment horizontal="left" vertical="center" indent="1" shrinkToFit="1"/>
    </xf>
    <xf numFmtId="0" fontId="13" fillId="0" borderId="0" xfId="0" applyFont="1" applyAlignment="1">
      <alignment horizontal="right" vertical="center" shrinkToFit="1"/>
    </xf>
    <xf numFmtId="0" fontId="0" fillId="0" borderId="0" xfId="0" applyAlignment="1">
      <alignment vertical="center" shrinkToFit="1"/>
    </xf>
    <xf numFmtId="0" fontId="13" fillId="0" borderId="0" xfId="0" applyFont="1" applyAlignment="1">
      <alignment vertical="center" wrapText="1"/>
    </xf>
    <xf numFmtId="0" fontId="15" fillId="0" borderId="0" xfId="1" applyFont="1" applyBorder="1" applyAlignment="1">
      <alignment horizontal="center" vertical="center"/>
    </xf>
    <xf numFmtId="0" fontId="15" fillId="2" borderId="0" xfId="1" applyFont="1" applyFill="1" applyBorder="1" applyAlignment="1">
      <alignment horizontal="left" vertical="center"/>
    </xf>
    <xf numFmtId="0" fontId="15" fillId="0" borderId="0" xfId="1" applyFont="1" applyBorder="1" applyAlignment="1">
      <alignment horizontal="distributed" vertical="center"/>
    </xf>
    <xf numFmtId="0" fontId="15" fillId="0" borderId="13" xfId="1" applyFont="1" applyBorder="1" applyAlignment="1">
      <alignment horizontal="distributed" vertical="center"/>
    </xf>
    <xf numFmtId="58" fontId="18" fillId="0" borderId="13" xfId="1" applyNumberFormat="1" applyFont="1" applyBorder="1" applyAlignment="1">
      <alignment horizontal="center" vertical="center"/>
    </xf>
    <xf numFmtId="0" fontId="18" fillId="0" borderId="13" xfId="1" applyFont="1" applyBorder="1" applyAlignment="1">
      <alignment horizontal="center" vertical="center"/>
    </xf>
    <xf numFmtId="0" fontId="16" fillId="0" borderId="13" xfId="1" applyFont="1" applyBorder="1" applyAlignment="1">
      <alignment horizontal="center" vertical="center"/>
    </xf>
    <xf numFmtId="0" fontId="15" fillId="2" borderId="0" xfId="1" applyFont="1" applyFill="1" applyBorder="1" applyAlignment="1">
      <alignment vertical="center"/>
    </xf>
    <xf numFmtId="0" fontId="15" fillId="2" borderId="5" xfId="1" applyNumberFormat="1" applyFont="1" applyFill="1" applyBorder="1" applyAlignment="1">
      <alignment horizontal="center" vertical="center"/>
    </xf>
    <xf numFmtId="0" fontId="15" fillId="0" borderId="0" xfId="1" applyFont="1" applyAlignment="1">
      <alignment horizontal="center" vertical="center"/>
    </xf>
    <xf numFmtId="0" fontId="16" fillId="0" borderId="0" xfId="1" applyFont="1" applyBorder="1" applyAlignment="1">
      <alignment horizontal="center" vertical="center"/>
    </xf>
    <xf numFmtId="0" fontId="16" fillId="0" borderId="0" xfId="1" applyFont="1" applyBorder="1" applyAlignment="1">
      <alignment horizontal="left" vertical="center"/>
    </xf>
    <xf numFmtId="58" fontId="18" fillId="0" borderId="0" xfId="1" applyNumberFormat="1" applyFont="1" applyBorder="1" applyAlignment="1">
      <alignment horizontal="center" vertical="center"/>
    </xf>
    <xf numFmtId="0" fontId="18" fillId="0" borderId="0" xfId="1" applyFont="1" applyBorder="1" applyAlignment="1">
      <alignment horizontal="center" vertical="center"/>
    </xf>
    <xf numFmtId="0" fontId="15" fillId="3" borderId="11" xfId="1" applyFont="1" applyFill="1" applyBorder="1" applyAlignment="1">
      <alignment horizontal="left" vertical="center" indent="1"/>
    </xf>
    <xf numFmtId="0" fontId="15" fillId="3" borderId="13" xfId="1" applyFont="1" applyFill="1" applyBorder="1" applyAlignment="1">
      <alignment horizontal="left" vertical="center" indent="1"/>
    </xf>
    <xf numFmtId="0" fontId="15" fillId="3" borderId="12" xfId="1" applyFont="1" applyFill="1" applyBorder="1" applyAlignment="1">
      <alignment horizontal="left" vertical="center" indent="1"/>
    </xf>
    <xf numFmtId="0" fontId="1" fillId="0" borderId="1"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2" xfId="0" applyFont="1" applyBorder="1" applyAlignment="1">
      <alignment horizontal="left" vertical="center" wrapText="1" indent="1"/>
    </xf>
    <xf numFmtId="0" fontId="1" fillId="0" borderId="0" xfId="0" applyFont="1" applyBorder="1" applyAlignment="1">
      <alignment vertical="center" shrinkToFit="1"/>
    </xf>
    <xf numFmtId="0" fontId="1" fillId="0" borderId="2" xfId="0" applyFont="1" applyBorder="1" applyAlignment="1">
      <alignment vertical="center" shrinkToFit="1"/>
    </xf>
    <xf numFmtId="0" fontId="1" fillId="0" borderId="0" xfId="0" applyFont="1" applyBorder="1" applyAlignment="1">
      <alignment horizontal="center" vertical="center"/>
    </xf>
    <xf numFmtId="0" fontId="1" fillId="2" borderId="0" xfId="0" applyFont="1" applyFill="1" applyBorder="1" applyAlignment="1">
      <alignment horizontal="center" vertical="center"/>
    </xf>
    <xf numFmtId="58" fontId="1" fillId="0" borderId="1" xfId="0" applyNumberFormat="1" applyFont="1" applyFill="1" applyBorder="1" applyAlignment="1">
      <alignment horizontal="right" vertical="center" shrinkToFit="1"/>
    </xf>
    <xf numFmtId="58" fontId="1" fillId="0" borderId="0" xfId="0" applyNumberFormat="1" applyFont="1" applyFill="1" applyBorder="1" applyAlignment="1">
      <alignment horizontal="right" vertical="center" shrinkToFit="1"/>
    </xf>
    <xf numFmtId="0" fontId="1" fillId="0" borderId="8" xfId="0" applyFont="1" applyBorder="1" applyAlignment="1">
      <alignment horizontal="center" vertical="center" shrinkToFit="1"/>
    </xf>
    <xf numFmtId="0" fontId="1" fillId="0" borderId="19" xfId="0" applyFont="1" applyBorder="1" applyAlignment="1">
      <alignment horizontal="center" vertical="center" shrinkToFit="1"/>
    </xf>
    <xf numFmtId="58" fontId="17" fillId="0" borderId="10" xfId="0" applyNumberFormat="1" applyFont="1" applyBorder="1" applyAlignment="1">
      <alignment horizontal="left" vertical="center" indent="1" shrinkToFit="1"/>
    </xf>
    <xf numFmtId="0" fontId="17" fillId="0" borderId="3" xfId="0" applyFont="1" applyBorder="1" applyAlignment="1">
      <alignment horizontal="left" vertical="center" indent="1" shrinkToFit="1"/>
    </xf>
    <xf numFmtId="0" fontId="1" fillId="0" borderId="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10" xfId="0" applyFont="1" applyBorder="1" applyAlignment="1">
      <alignment horizontal="left" vertical="center" indent="1" shrinkToFit="1"/>
    </xf>
    <xf numFmtId="0" fontId="1" fillId="0" borderId="3" xfId="0" applyFont="1" applyBorder="1" applyAlignment="1">
      <alignment horizontal="left" vertical="center" indent="1" shrinkToFit="1"/>
    </xf>
    <xf numFmtId="0" fontId="1" fillId="0" borderId="4" xfId="0" applyFont="1" applyBorder="1" applyAlignment="1">
      <alignment horizontal="left" vertical="center" indent="1" shrinkToFit="1"/>
    </xf>
    <xf numFmtId="0" fontId="1" fillId="0" borderId="8" xfId="0" applyFont="1" applyBorder="1" applyAlignment="1">
      <alignment horizontal="right" vertical="center" shrinkToFit="1"/>
    </xf>
    <xf numFmtId="0" fontId="1" fillId="0" borderId="11"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1" xfId="0" applyFont="1" applyBorder="1" applyAlignment="1">
      <alignment horizontal="left" vertical="center" indent="1" shrinkToFit="1"/>
    </xf>
    <xf numFmtId="0" fontId="1" fillId="0" borderId="13" xfId="0" applyFont="1" applyBorder="1" applyAlignment="1">
      <alignment horizontal="left" vertical="center" indent="1" shrinkToFit="1"/>
    </xf>
    <xf numFmtId="0" fontId="1" fillId="0" borderId="12" xfId="0" applyFont="1" applyBorder="1" applyAlignment="1">
      <alignment horizontal="left" vertical="center" indent="1" shrinkToFit="1"/>
    </xf>
    <xf numFmtId="58" fontId="1" fillId="0" borderId="3" xfId="0" applyNumberFormat="1" applyFont="1" applyFill="1" applyBorder="1" applyAlignment="1">
      <alignment horizontal="center" vertical="center" shrinkToFit="1"/>
    </xf>
    <xf numFmtId="58" fontId="20" fillId="0" borderId="3" xfId="0" applyNumberFormat="1"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 fillId="0" borderId="1" xfId="0" applyFont="1" applyBorder="1" applyAlignment="1">
      <alignment horizontal="left" vertical="center" shrinkToFit="1"/>
    </xf>
    <xf numFmtId="0" fontId="1" fillId="0" borderId="0" xfId="0" applyFont="1" applyBorder="1" applyAlignment="1">
      <alignment horizontal="left" vertical="center" shrinkToFit="1"/>
    </xf>
    <xf numFmtId="58" fontId="18" fillId="0" borderId="0" xfId="0" applyNumberFormat="1"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 fillId="0" borderId="0" xfId="0" applyFont="1" applyAlignment="1">
      <alignment horizontal="left" vertical="center" shrinkToFit="1"/>
    </xf>
    <xf numFmtId="0" fontId="3" fillId="0" borderId="1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 xfId="0" applyFont="1" applyBorder="1" applyAlignment="1">
      <alignment horizontal="center" vertical="center" shrinkToFit="1"/>
    </xf>
    <xf numFmtId="0" fontId="1" fillId="0" borderId="0" xfId="0" applyFont="1" applyFill="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304800</xdr:colOff>
      <xdr:row>7</xdr:row>
      <xdr:rowOff>276225</xdr:rowOff>
    </xdr:from>
    <xdr:ext cx="325730" cy="275717"/>
    <xdr:sp macro="" textlink="">
      <xdr:nvSpPr>
        <xdr:cNvPr id="2" name="テキスト ボックス 1"/>
        <xdr:cNvSpPr txBox="1"/>
      </xdr:nvSpPr>
      <xdr:spPr>
        <a:xfrm>
          <a:off x="5753100" y="2257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7096;&#24335;&#38598;(&#24066;&#3694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点と添付書類"/>
      <sheetName val="道路占用許可申請書"/>
      <sheetName val="道路占用許可書"/>
      <sheetName val="帰属承諾書"/>
      <sheetName val="道路規制計画書"/>
      <sheetName val="工事完了届"/>
      <sheetName val="工事写真チェックリスト"/>
    </sheetNames>
    <sheetDataSet>
      <sheetData sheetId="0"/>
      <sheetData sheetId="1">
        <row r="19">
          <cell r="H19" t="str">
            <v>関市</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8"/>
  <sheetViews>
    <sheetView tabSelected="1" view="pageBreakPreview" zoomScaleNormal="100" zoomScaleSheetLayoutView="100" workbookViewId="0"/>
  </sheetViews>
  <sheetFormatPr defaultRowHeight="13.5" x14ac:dyDescent="0.15"/>
  <cols>
    <col min="1" max="1" width="3.625" customWidth="1"/>
    <col min="2" max="2" width="3.375" customWidth="1"/>
    <col min="3" max="3" width="15.25" customWidth="1"/>
    <col min="4" max="4" width="9" customWidth="1"/>
    <col min="5" max="5" width="14.875" customWidth="1"/>
    <col min="7" max="7" width="6.375" customWidth="1"/>
    <col min="8" max="8" width="26.125" customWidth="1"/>
    <col min="9" max="9" width="1.5" customWidth="1"/>
  </cols>
  <sheetData>
    <row r="2" spans="1:8" x14ac:dyDescent="0.15">
      <c r="A2" s="120" t="s">
        <v>97</v>
      </c>
      <c r="B2" s="120"/>
      <c r="C2" s="120"/>
      <c r="D2" s="120"/>
      <c r="E2" s="120"/>
      <c r="F2" s="120"/>
      <c r="G2" s="120"/>
      <c r="H2" s="120"/>
    </row>
    <row r="3" spans="1:8" x14ac:dyDescent="0.15">
      <c r="A3" s="120"/>
      <c r="B3" s="120"/>
      <c r="C3" s="120"/>
      <c r="D3" s="120"/>
      <c r="E3" s="120"/>
      <c r="F3" s="120"/>
      <c r="G3" s="120"/>
      <c r="H3" s="120"/>
    </row>
    <row r="5" spans="1:8" ht="17.25" x14ac:dyDescent="0.15">
      <c r="A5" s="101" t="s">
        <v>118</v>
      </c>
      <c r="B5" s="69" t="s">
        <v>117</v>
      </c>
      <c r="C5" s="69"/>
    </row>
    <row r="7" spans="1:8" ht="18" customHeight="1" x14ac:dyDescent="0.15">
      <c r="B7" s="101" t="s">
        <v>95</v>
      </c>
      <c r="C7" s="69" t="s">
        <v>119</v>
      </c>
    </row>
    <row r="8" spans="1:8" ht="18" customHeight="1" x14ac:dyDescent="0.15">
      <c r="C8" s="121" t="s">
        <v>126</v>
      </c>
      <c r="D8" s="121"/>
      <c r="E8" s="121"/>
      <c r="F8" s="121"/>
      <c r="G8" s="121"/>
      <c r="H8" s="121"/>
    </row>
    <row r="9" spans="1:8" ht="18" customHeight="1" x14ac:dyDescent="0.15">
      <c r="C9" s="121"/>
      <c r="D9" s="121"/>
      <c r="E9" s="121"/>
      <c r="F9" s="121"/>
      <c r="G9" s="121"/>
      <c r="H9" s="121"/>
    </row>
    <row r="10" spans="1:8" ht="18" customHeight="1" x14ac:dyDescent="0.15"/>
    <row r="11" spans="1:8" ht="18" customHeight="1" x14ac:dyDescent="0.15">
      <c r="B11" s="101" t="s">
        <v>95</v>
      </c>
      <c r="C11" s="69" t="s">
        <v>99</v>
      </c>
    </row>
    <row r="12" spans="1:8" ht="18" customHeight="1" x14ac:dyDescent="0.15">
      <c r="C12" s="120" t="s">
        <v>115</v>
      </c>
      <c r="D12" s="120"/>
      <c r="E12" s="120"/>
      <c r="F12" s="120"/>
      <c r="G12" s="120"/>
      <c r="H12" s="120"/>
    </row>
    <row r="13" spans="1:8" ht="18" customHeight="1" x14ac:dyDescent="0.15">
      <c r="C13" s="120"/>
      <c r="D13" s="120"/>
      <c r="E13" s="120"/>
      <c r="F13" s="120"/>
      <c r="G13" s="120"/>
      <c r="H13" s="120"/>
    </row>
    <row r="14" spans="1:8" ht="18" customHeight="1" x14ac:dyDescent="0.15">
      <c r="C14" t="s">
        <v>51</v>
      </c>
    </row>
    <row r="15" spans="1:8" ht="7.5" customHeight="1" x14ac:dyDescent="0.15"/>
    <row r="16" spans="1:8" ht="18" customHeight="1" thickBot="1" x14ac:dyDescent="0.2">
      <c r="C16" s="100" t="s">
        <v>40</v>
      </c>
      <c r="D16" s="122" t="s">
        <v>41</v>
      </c>
      <c r="E16" s="122"/>
      <c r="F16" s="100" t="s">
        <v>42</v>
      </c>
    </row>
    <row r="17" spans="2:7" ht="18" customHeight="1" x14ac:dyDescent="0.15">
      <c r="C17" s="63" t="s">
        <v>91</v>
      </c>
      <c r="D17" s="123"/>
      <c r="E17" s="123"/>
      <c r="F17" s="64">
        <v>2</v>
      </c>
    </row>
    <row r="18" spans="2:7" ht="18" customHeight="1" x14ac:dyDescent="0.15">
      <c r="C18" s="62" t="s">
        <v>43</v>
      </c>
      <c r="D18" s="124" t="s">
        <v>47</v>
      </c>
      <c r="E18" s="124"/>
      <c r="F18" s="61">
        <v>2</v>
      </c>
    </row>
    <row r="19" spans="2:7" ht="18" customHeight="1" x14ac:dyDescent="0.15">
      <c r="C19" s="62" t="s">
        <v>44</v>
      </c>
      <c r="D19" s="124" t="s">
        <v>48</v>
      </c>
      <c r="E19" s="124"/>
      <c r="F19" s="61">
        <v>2</v>
      </c>
    </row>
    <row r="20" spans="2:7" ht="18" customHeight="1" x14ac:dyDescent="0.15">
      <c r="C20" s="62" t="s">
        <v>45</v>
      </c>
      <c r="D20" s="124" t="s">
        <v>49</v>
      </c>
      <c r="E20" s="124"/>
      <c r="F20" s="61">
        <v>2</v>
      </c>
    </row>
    <row r="21" spans="2:7" ht="18" customHeight="1" x14ac:dyDescent="0.15">
      <c r="C21" s="62" t="s">
        <v>21</v>
      </c>
      <c r="D21" s="124" t="s">
        <v>50</v>
      </c>
      <c r="E21" s="124"/>
      <c r="F21" s="61">
        <v>2</v>
      </c>
    </row>
    <row r="22" spans="2:7" ht="18" customHeight="1" x14ac:dyDescent="0.15">
      <c r="C22" s="62" t="s">
        <v>100</v>
      </c>
      <c r="D22" s="124" t="s">
        <v>92</v>
      </c>
      <c r="E22" s="124"/>
      <c r="F22" s="61">
        <v>2</v>
      </c>
    </row>
    <row r="23" spans="2:7" ht="18" customHeight="1" x14ac:dyDescent="0.15">
      <c r="C23" s="62" t="s">
        <v>22</v>
      </c>
      <c r="D23" s="124" t="s">
        <v>101</v>
      </c>
      <c r="E23" s="124"/>
      <c r="F23" s="61">
        <v>2</v>
      </c>
    </row>
    <row r="24" spans="2:7" ht="18" customHeight="1" x14ac:dyDescent="0.15">
      <c r="C24" s="114" t="s">
        <v>125</v>
      </c>
      <c r="D24" s="125"/>
      <c r="E24" s="125"/>
      <c r="F24" s="115">
        <v>2</v>
      </c>
    </row>
    <row r="25" spans="2:7" ht="18" customHeight="1" x14ac:dyDescent="0.15">
      <c r="C25" s="62" t="s">
        <v>46</v>
      </c>
      <c r="D25" s="124" t="s">
        <v>93</v>
      </c>
      <c r="E25" s="124"/>
      <c r="F25" s="61">
        <v>1</v>
      </c>
    </row>
    <row r="26" spans="2:7" ht="18" customHeight="1" x14ac:dyDescent="0.15">
      <c r="C26" s="80" t="s">
        <v>102</v>
      </c>
      <c r="D26" s="94"/>
      <c r="E26" s="94"/>
      <c r="F26" s="95"/>
    </row>
    <row r="27" spans="2:7" ht="18" customHeight="1" x14ac:dyDescent="0.15">
      <c r="C27" s="80"/>
      <c r="D27" s="80"/>
      <c r="E27" s="80"/>
      <c r="F27" s="80"/>
      <c r="G27" s="80"/>
    </row>
    <row r="28" spans="2:7" ht="18" customHeight="1" x14ac:dyDescent="0.15">
      <c r="C28" s="80"/>
      <c r="D28" s="80"/>
      <c r="E28" s="80"/>
      <c r="F28" s="80"/>
      <c r="G28" s="80"/>
    </row>
    <row r="29" spans="2:7" ht="18" customHeight="1" x14ac:dyDescent="0.15"/>
    <row r="30" spans="2:7" ht="18" customHeight="1" x14ac:dyDescent="0.15">
      <c r="B30" s="101" t="s">
        <v>96</v>
      </c>
      <c r="C30" s="69" t="s">
        <v>103</v>
      </c>
    </row>
    <row r="31" spans="2:7" ht="18" customHeight="1" x14ac:dyDescent="0.15">
      <c r="C31" t="s">
        <v>86</v>
      </c>
    </row>
    <row r="32" spans="2:7" ht="18" customHeight="1" x14ac:dyDescent="0.15">
      <c r="C32" t="s">
        <v>87</v>
      </c>
    </row>
    <row r="33" spans="3:7" ht="7.5" customHeight="1" x14ac:dyDescent="0.15"/>
    <row r="34" spans="3:7" ht="18" customHeight="1" thickBot="1" x14ac:dyDescent="0.2">
      <c r="C34" s="100" t="s">
        <v>40</v>
      </c>
      <c r="D34" s="122" t="s">
        <v>41</v>
      </c>
      <c r="E34" s="122"/>
      <c r="F34" s="100" t="s">
        <v>42</v>
      </c>
    </row>
    <row r="35" spans="3:7" ht="18" customHeight="1" x14ac:dyDescent="0.15">
      <c r="C35" s="63" t="s">
        <v>88</v>
      </c>
      <c r="D35" s="123"/>
      <c r="E35" s="123"/>
      <c r="F35" s="64">
        <v>2</v>
      </c>
    </row>
    <row r="36" spans="3:7" ht="18" customHeight="1" x14ac:dyDescent="0.15">
      <c r="C36" s="62" t="s">
        <v>89</v>
      </c>
      <c r="D36" s="124" t="s">
        <v>90</v>
      </c>
      <c r="E36" s="124"/>
      <c r="F36" s="115">
        <v>1</v>
      </c>
    </row>
    <row r="37" spans="3:7" ht="7.5" customHeight="1" x14ac:dyDescent="0.15">
      <c r="C37" s="93"/>
      <c r="D37" s="94"/>
      <c r="E37" s="94"/>
      <c r="F37" s="95"/>
    </row>
    <row r="38" spans="3:7" ht="18" customHeight="1" x14ac:dyDescent="0.15">
      <c r="C38" s="102"/>
      <c r="D38" s="102"/>
      <c r="E38" s="102"/>
      <c r="F38" s="102"/>
      <c r="G38" s="102"/>
    </row>
  </sheetData>
  <mergeCells count="16">
    <mergeCell ref="D36:E36"/>
    <mergeCell ref="D22:E22"/>
    <mergeCell ref="D23:E23"/>
    <mergeCell ref="D25:E25"/>
    <mergeCell ref="D34:E34"/>
    <mergeCell ref="D24:E24"/>
    <mergeCell ref="D18:E18"/>
    <mergeCell ref="D19:E19"/>
    <mergeCell ref="D20:E20"/>
    <mergeCell ref="D21:E21"/>
    <mergeCell ref="D35:E35"/>
    <mergeCell ref="A2:H3"/>
    <mergeCell ref="C8:H9"/>
    <mergeCell ref="C12:H13"/>
    <mergeCell ref="D16:E16"/>
    <mergeCell ref="D17:E1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showZeros="0" view="pageBreakPreview" zoomScaleNormal="115" zoomScaleSheetLayoutView="100" workbookViewId="0">
      <selection activeCell="A2" sqref="A2"/>
    </sheetView>
  </sheetViews>
  <sheetFormatPr defaultRowHeight="13.5" x14ac:dyDescent="0.15"/>
  <cols>
    <col min="1" max="32" width="2.625" style="20" customWidth="1"/>
    <col min="33" max="33" width="3" style="20" customWidth="1"/>
    <col min="34" max="34" width="1" style="19" customWidth="1"/>
    <col min="35" max="16384" width="9" style="20"/>
  </cols>
  <sheetData>
    <row r="1" spans="1:34" ht="9.75" customHeight="1" x14ac:dyDescent="0.15">
      <c r="A1" s="22"/>
      <c r="B1" s="22"/>
      <c r="C1" s="22"/>
      <c r="D1" s="22"/>
      <c r="E1" s="22"/>
      <c r="F1" s="22"/>
      <c r="G1" s="22"/>
      <c r="H1" s="22"/>
      <c r="I1" s="22"/>
      <c r="J1" s="22"/>
      <c r="K1" s="22"/>
      <c r="V1" s="29"/>
      <c r="W1" s="29"/>
      <c r="X1" s="29"/>
      <c r="Y1" s="29"/>
      <c r="Z1" s="29"/>
      <c r="AA1" s="29"/>
      <c r="AB1" s="29"/>
      <c r="AC1" s="29"/>
      <c r="AD1" s="29"/>
      <c r="AE1" s="29"/>
      <c r="AF1" s="29"/>
      <c r="AG1" s="29"/>
      <c r="AH1" s="21"/>
    </row>
    <row r="2" spans="1:34" ht="13.5" customHeight="1" x14ac:dyDescent="0.15">
      <c r="A2" s="23"/>
      <c r="B2" s="24"/>
      <c r="C2" s="24"/>
      <c r="D2" s="24"/>
      <c r="E2" s="24"/>
      <c r="F2" s="24"/>
      <c r="G2" s="24"/>
      <c r="H2" s="24"/>
      <c r="I2" s="24"/>
      <c r="J2" s="24"/>
      <c r="K2" s="24"/>
      <c r="L2" s="24"/>
      <c r="M2" s="24"/>
      <c r="N2" s="24"/>
      <c r="O2" s="24"/>
      <c r="P2" s="24"/>
      <c r="Q2" s="24"/>
      <c r="R2" s="24"/>
      <c r="S2" s="24"/>
      <c r="T2" s="24"/>
      <c r="U2" s="24"/>
      <c r="V2" s="81"/>
      <c r="W2" s="81"/>
      <c r="X2" s="81"/>
      <c r="Y2" s="81"/>
      <c r="Z2" s="81"/>
      <c r="AA2" s="81"/>
      <c r="AB2" s="30"/>
      <c r="AC2" s="30"/>
      <c r="AD2" s="30"/>
      <c r="AE2" s="30"/>
      <c r="AF2" s="30"/>
      <c r="AG2" s="82"/>
      <c r="AH2" s="38"/>
    </row>
    <row r="3" spans="1:34" ht="18" thickBot="1" x14ac:dyDescent="0.2">
      <c r="A3" s="25"/>
      <c r="B3" s="26"/>
      <c r="C3" s="26"/>
      <c r="D3" s="26"/>
      <c r="E3" s="26"/>
      <c r="F3" s="26"/>
      <c r="G3" s="26"/>
      <c r="H3" s="26"/>
      <c r="I3" s="26"/>
      <c r="J3" s="153" t="s">
        <v>104</v>
      </c>
      <c r="K3" s="153"/>
      <c r="L3" s="153"/>
      <c r="M3" s="153"/>
      <c r="N3" s="153"/>
      <c r="O3" s="153"/>
      <c r="P3" s="153"/>
      <c r="Q3" s="153"/>
      <c r="R3" s="153"/>
      <c r="S3" s="153"/>
      <c r="T3" s="153"/>
      <c r="U3" s="153"/>
      <c r="V3" s="153"/>
      <c r="W3" s="153"/>
      <c r="X3" s="153"/>
      <c r="Y3" s="26"/>
      <c r="Z3" s="26"/>
      <c r="AA3" s="26"/>
      <c r="AB3" s="26"/>
      <c r="AC3" s="26"/>
      <c r="AD3" s="26"/>
      <c r="AE3" s="26"/>
      <c r="AF3" s="26"/>
      <c r="AG3" s="26"/>
      <c r="AH3" s="38"/>
    </row>
    <row r="4" spans="1:34" ht="12" customHeight="1" thickTop="1" x14ac:dyDescent="0.15">
      <c r="A4" s="27"/>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21"/>
      <c r="AE4" s="19"/>
      <c r="AF4" s="19"/>
      <c r="AG4" s="19"/>
      <c r="AH4" s="27"/>
    </row>
    <row r="5" spans="1:34" ht="18" customHeight="1" x14ac:dyDescent="0.15">
      <c r="A5" s="27"/>
      <c r="B5" s="19"/>
      <c r="C5" s="19"/>
      <c r="D5" s="19"/>
      <c r="E5" s="19"/>
      <c r="F5" s="19"/>
      <c r="G5" s="19"/>
      <c r="H5" s="19"/>
      <c r="I5" s="19"/>
      <c r="J5" s="19"/>
      <c r="K5" s="19"/>
      <c r="L5" s="19"/>
      <c r="M5" s="19"/>
      <c r="N5" s="19"/>
      <c r="O5" s="19"/>
      <c r="P5" s="19"/>
      <c r="Q5" s="19"/>
      <c r="R5" s="19"/>
      <c r="S5" s="19"/>
      <c r="T5" s="28"/>
      <c r="U5" s="28"/>
      <c r="V5" s="28"/>
      <c r="W5" s="159"/>
      <c r="X5" s="159"/>
      <c r="Y5" s="159"/>
      <c r="Z5" s="159"/>
      <c r="AA5" s="19" t="s">
        <v>2</v>
      </c>
      <c r="AB5" s="159"/>
      <c r="AC5" s="159"/>
      <c r="AD5" s="19" t="s">
        <v>3</v>
      </c>
      <c r="AE5" s="159"/>
      <c r="AF5" s="159"/>
      <c r="AG5" s="19" t="s">
        <v>4</v>
      </c>
      <c r="AH5" s="27"/>
    </row>
    <row r="6" spans="1:34" ht="18" customHeight="1" x14ac:dyDescent="0.15">
      <c r="A6" s="27"/>
      <c r="B6" s="104" t="s">
        <v>105</v>
      </c>
      <c r="C6" s="103"/>
      <c r="D6" s="103"/>
      <c r="E6" s="77"/>
      <c r="F6" s="103"/>
      <c r="G6" s="103"/>
      <c r="H6" s="103"/>
      <c r="I6" s="103"/>
      <c r="J6" s="103"/>
      <c r="K6" s="103"/>
      <c r="L6" s="156"/>
      <c r="M6" s="156"/>
      <c r="N6" s="19"/>
      <c r="O6" s="19"/>
      <c r="P6" s="19"/>
      <c r="Q6" s="19"/>
      <c r="R6" s="19"/>
      <c r="S6" s="19"/>
      <c r="T6" s="28"/>
      <c r="U6" s="28"/>
      <c r="V6" s="28"/>
      <c r="W6" s="28"/>
      <c r="X6" s="28"/>
      <c r="Y6" s="155"/>
      <c r="Z6" s="155"/>
      <c r="AA6" s="19"/>
      <c r="AB6" s="19"/>
      <c r="AC6" s="19"/>
      <c r="AD6" s="19"/>
      <c r="AE6" s="19"/>
      <c r="AF6" s="19"/>
      <c r="AG6" s="19"/>
      <c r="AH6" s="27"/>
    </row>
    <row r="7" spans="1:34" ht="18" customHeight="1" x14ac:dyDescent="0.15">
      <c r="A7" s="27"/>
      <c r="B7" s="19"/>
      <c r="C7" s="19"/>
      <c r="D7" s="19"/>
      <c r="E7" s="19"/>
      <c r="F7" s="19"/>
      <c r="G7" s="19"/>
      <c r="H7" s="19"/>
      <c r="I7" s="19"/>
      <c r="J7" s="19"/>
      <c r="K7" s="19"/>
      <c r="L7" s="19"/>
      <c r="M7" s="19"/>
      <c r="N7" s="19"/>
      <c r="O7" s="19"/>
      <c r="P7" s="19"/>
      <c r="Q7" s="157" t="s">
        <v>80</v>
      </c>
      <c r="R7" s="157"/>
      <c r="S7" s="157"/>
      <c r="T7" s="19"/>
      <c r="U7" s="158" t="s">
        <v>77</v>
      </c>
      <c r="V7" s="158"/>
      <c r="W7" s="154"/>
      <c r="X7" s="154"/>
      <c r="Y7" s="154"/>
      <c r="Z7" s="154"/>
      <c r="AA7" s="154"/>
      <c r="AB7" s="154"/>
      <c r="AC7" s="154"/>
      <c r="AD7" s="154"/>
      <c r="AE7" s="154"/>
      <c r="AF7" s="154"/>
      <c r="AG7" s="19"/>
      <c r="AH7" s="27"/>
    </row>
    <row r="8" spans="1:34" ht="14.25" customHeight="1" x14ac:dyDescent="0.15">
      <c r="A8" s="27"/>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27"/>
    </row>
    <row r="9" spans="1:34" ht="18" customHeight="1" x14ac:dyDescent="0.15">
      <c r="A9" s="27"/>
      <c r="B9" s="19"/>
      <c r="C9" s="19"/>
      <c r="D9" s="19"/>
      <c r="E9" s="19"/>
      <c r="F9" s="19"/>
      <c r="G9" s="19"/>
      <c r="H9" s="19"/>
      <c r="I9" s="19"/>
      <c r="J9" s="19"/>
      <c r="K9" s="19"/>
      <c r="L9" s="19"/>
      <c r="M9" s="19"/>
      <c r="N9" s="19"/>
      <c r="O9" s="19"/>
      <c r="P9" s="19"/>
      <c r="Q9" s="19"/>
      <c r="R9" s="19"/>
      <c r="S9" s="19"/>
      <c r="T9" s="19"/>
      <c r="U9" s="158" t="s">
        <v>78</v>
      </c>
      <c r="V9" s="158"/>
      <c r="W9" s="154"/>
      <c r="X9" s="154"/>
      <c r="Y9" s="154"/>
      <c r="Z9" s="154"/>
      <c r="AA9" s="154"/>
      <c r="AB9" s="154"/>
      <c r="AC9" s="154"/>
      <c r="AD9" s="154"/>
      <c r="AE9" s="154"/>
      <c r="AF9" s="29"/>
      <c r="AG9" s="19"/>
      <c r="AH9" s="27"/>
    </row>
    <row r="10" spans="1:34" ht="18" customHeight="1" x14ac:dyDescent="0.15">
      <c r="A10" s="27"/>
      <c r="B10" s="19"/>
      <c r="C10" s="19"/>
      <c r="D10" s="19"/>
      <c r="E10" s="19"/>
      <c r="F10" s="19"/>
      <c r="G10" s="19"/>
      <c r="H10" s="19"/>
      <c r="I10" s="19"/>
      <c r="J10" s="19"/>
      <c r="K10" s="19"/>
      <c r="L10" s="19"/>
      <c r="M10" s="19"/>
      <c r="N10" s="19"/>
      <c r="O10" s="19"/>
      <c r="P10" s="19"/>
      <c r="Q10" s="19"/>
      <c r="R10" s="19"/>
      <c r="S10" s="19"/>
      <c r="T10" s="19"/>
      <c r="U10" s="180" t="s">
        <v>79</v>
      </c>
      <c r="V10" s="180"/>
      <c r="W10" s="185"/>
      <c r="X10" s="185"/>
      <c r="Y10" s="185"/>
      <c r="Z10" s="185"/>
      <c r="AA10" s="185"/>
      <c r="AB10" s="185"/>
      <c r="AC10" s="185"/>
      <c r="AD10" s="185"/>
      <c r="AE10" s="185"/>
      <c r="AF10" s="185"/>
      <c r="AG10" s="19"/>
      <c r="AH10" s="27"/>
    </row>
    <row r="11" spans="1:34" ht="18" customHeight="1" x14ac:dyDescent="0.15">
      <c r="A11" s="27"/>
      <c r="B11" s="19"/>
      <c r="C11" s="19"/>
      <c r="D11" s="19"/>
      <c r="E11" s="19"/>
      <c r="F11" s="19"/>
      <c r="G11" s="19"/>
      <c r="H11" s="19"/>
      <c r="I11" s="19"/>
      <c r="J11" s="19"/>
      <c r="K11" s="19"/>
      <c r="L11" s="19"/>
      <c r="M11" s="19"/>
      <c r="N11" s="19"/>
      <c r="O11" s="19"/>
      <c r="P11" s="19"/>
      <c r="Q11" s="19"/>
      <c r="R11" s="19"/>
      <c r="S11" s="19"/>
      <c r="T11" s="186" t="s">
        <v>81</v>
      </c>
      <c r="U11" s="186"/>
      <c r="V11" s="186"/>
      <c r="W11" s="181"/>
      <c r="X11" s="181"/>
      <c r="Y11" s="181"/>
      <c r="Z11" s="181"/>
      <c r="AA11" s="181"/>
      <c r="AB11" s="181"/>
      <c r="AC11" s="181"/>
      <c r="AD11" s="181"/>
      <c r="AE11" s="181"/>
      <c r="AF11" s="181"/>
      <c r="AG11" s="19"/>
      <c r="AH11" s="27"/>
    </row>
    <row r="12" spans="1:34" ht="18" customHeight="1" x14ac:dyDescent="0.15">
      <c r="A12" s="27"/>
      <c r="B12" s="19"/>
      <c r="C12" s="19"/>
      <c r="D12" s="19"/>
      <c r="E12" s="19"/>
      <c r="F12" s="19"/>
      <c r="G12" s="19"/>
      <c r="H12" s="19"/>
      <c r="I12" s="19"/>
      <c r="J12" s="19"/>
      <c r="K12" s="19"/>
      <c r="L12" s="19"/>
      <c r="M12" s="19"/>
      <c r="N12" s="19"/>
      <c r="O12" s="19"/>
      <c r="P12" s="19"/>
      <c r="Q12" s="19"/>
      <c r="R12" s="19"/>
      <c r="S12" s="19"/>
      <c r="T12" s="186" t="s">
        <v>83</v>
      </c>
      <c r="U12" s="186"/>
      <c r="V12" s="186"/>
      <c r="W12" s="181"/>
      <c r="X12" s="181"/>
      <c r="Y12" s="181"/>
      <c r="Z12" s="181"/>
      <c r="AA12" s="181"/>
      <c r="AB12" s="181"/>
      <c r="AC12" s="181"/>
      <c r="AD12" s="181"/>
      <c r="AE12" s="181"/>
      <c r="AF12" s="181"/>
      <c r="AG12" s="19"/>
      <c r="AH12" s="27"/>
    </row>
    <row r="13" spans="1:34" ht="18" customHeight="1" x14ac:dyDescent="0.15">
      <c r="A13" s="27"/>
      <c r="B13" s="19"/>
      <c r="C13" s="19"/>
      <c r="D13" s="19"/>
      <c r="E13" s="19"/>
      <c r="F13" s="19"/>
      <c r="G13" s="19"/>
      <c r="H13" s="19"/>
      <c r="I13" s="19"/>
      <c r="J13" s="19"/>
      <c r="K13" s="19"/>
      <c r="L13" s="19"/>
      <c r="M13" s="19"/>
      <c r="N13" s="19"/>
      <c r="O13" s="19"/>
      <c r="P13" s="19"/>
      <c r="Q13" s="19"/>
      <c r="R13" s="19"/>
      <c r="S13" s="19"/>
      <c r="T13" s="105"/>
      <c r="U13" s="187" t="s">
        <v>79</v>
      </c>
      <c r="V13" s="187"/>
      <c r="W13" s="181"/>
      <c r="X13" s="181"/>
      <c r="Y13" s="181"/>
      <c r="Z13" s="181"/>
      <c r="AA13" s="181"/>
      <c r="AB13" s="181"/>
      <c r="AC13" s="181"/>
      <c r="AD13" s="181"/>
      <c r="AE13" s="181"/>
      <c r="AF13" s="181"/>
      <c r="AG13" s="19"/>
      <c r="AH13" s="27"/>
    </row>
    <row r="14" spans="1:34" ht="18" customHeight="1" x14ac:dyDescent="0.15">
      <c r="A14" s="182" t="s">
        <v>106</v>
      </c>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4"/>
      <c r="AH14" s="39"/>
    </row>
    <row r="15" spans="1:34" ht="18" customHeight="1" x14ac:dyDescent="0.15">
      <c r="A15" s="182"/>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4"/>
      <c r="AH15" s="39"/>
    </row>
    <row r="16" spans="1:34" ht="9" customHeight="1" x14ac:dyDescent="0.15">
      <c r="A16" s="85"/>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7"/>
      <c r="AH16" s="39"/>
    </row>
    <row r="17" spans="1:34" ht="18" customHeight="1" x14ac:dyDescent="0.15">
      <c r="A17" s="163" t="s">
        <v>64</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5"/>
      <c r="AH17" s="39"/>
    </row>
    <row r="18" spans="1:34" ht="9" customHeight="1" x14ac:dyDescent="0.15">
      <c r="A18" s="83"/>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8"/>
      <c r="AH18" s="39"/>
    </row>
    <row r="19" spans="1:34" ht="36" customHeight="1" x14ac:dyDescent="0.15">
      <c r="A19" s="139" t="s">
        <v>65</v>
      </c>
      <c r="B19" s="140"/>
      <c r="C19" s="140"/>
      <c r="D19" s="140"/>
      <c r="E19" s="140"/>
      <c r="F19" s="140"/>
      <c r="G19" s="166" t="s">
        <v>10</v>
      </c>
      <c r="H19" s="167"/>
      <c r="I19" s="167"/>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9"/>
      <c r="AH19" s="27"/>
    </row>
    <row r="20" spans="1:34" ht="36" customHeight="1" x14ac:dyDescent="0.15">
      <c r="A20" s="139" t="s">
        <v>66</v>
      </c>
      <c r="B20" s="140"/>
      <c r="C20" s="140"/>
      <c r="D20" s="140"/>
      <c r="E20" s="140"/>
      <c r="F20" s="140"/>
      <c r="G20" s="141"/>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3"/>
      <c r="AH20" s="40"/>
    </row>
    <row r="21" spans="1:34" ht="36" customHeight="1" x14ac:dyDescent="0.15">
      <c r="A21" s="139" t="s">
        <v>67</v>
      </c>
      <c r="B21" s="140"/>
      <c r="C21" s="140"/>
      <c r="D21" s="140"/>
      <c r="E21" s="140"/>
      <c r="F21" s="140"/>
      <c r="G21" s="141" t="s">
        <v>68</v>
      </c>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3"/>
      <c r="AH21" s="40"/>
    </row>
    <row r="22" spans="1:34" ht="36" customHeight="1" x14ac:dyDescent="0.15">
      <c r="A22" s="139" t="s">
        <v>69</v>
      </c>
      <c r="B22" s="140"/>
      <c r="C22" s="140"/>
      <c r="D22" s="140"/>
      <c r="E22" s="140"/>
      <c r="F22" s="140"/>
      <c r="G22" s="170" t="s">
        <v>70</v>
      </c>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2"/>
      <c r="AH22" s="40"/>
    </row>
    <row r="23" spans="1:34" ht="36" customHeight="1" x14ac:dyDescent="0.15">
      <c r="A23" s="176" t="s">
        <v>19</v>
      </c>
      <c r="B23" s="177"/>
      <c r="C23" s="177"/>
      <c r="D23" s="177"/>
      <c r="E23" s="177"/>
      <c r="F23" s="178"/>
      <c r="G23" s="173" t="s">
        <v>107</v>
      </c>
      <c r="H23" s="174"/>
      <c r="I23" s="174"/>
      <c r="J23" s="174"/>
      <c r="K23" s="174"/>
      <c r="L23" s="174"/>
      <c r="M23" s="174"/>
      <c r="N23" s="174"/>
      <c r="O23" s="179" t="s">
        <v>17</v>
      </c>
      <c r="P23" s="179"/>
      <c r="Q23" s="175">
        <f>+W5</f>
        <v>0</v>
      </c>
      <c r="R23" s="175"/>
      <c r="S23" s="66"/>
      <c r="T23" s="31" t="s">
        <v>2</v>
      </c>
      <c r="U23" s="66"/>
      <c r="V23" s="31" t="s">
        <v>3</v>
      </c>
      <c r="W23" s="66"/>
      <c r="X23" s="31" t="s">
        <v>12</v>
      </c>
      <c r="Y23" s="160" t="s">
        <v>18</v>
      </c>
      <c r="Z23" s="160"/>
      <c r="AA23" s="161" t="s">
        <v>71</v>
      </c>
      <c r="AB23" s="161"/>
      <c r="AC23" s="75"/>
      <c r="AD23" s="162" t="s">
        <v>72</v>
      </c>
      <c r="AE23" s="162"/>
      <c r="AF23" s="162"/>
      <c r="AG23" s="89"/>
      <c r="AH23" s="27"/>
    </row>
    <row r="24" spans="1:34" ht="36" customHeight="1" x14ac:dyDescent="0.15">
      <c r="A24" s="139" t="s">
        <v>73</v>
      </c>
      <c r="B24" s="140"/>
      <c r="C24" s="140"/>
      <c r="D24" s="140"/>
      <c r="E24" s="140"/>
      <c r="F24" s="140"/>
      <c r="G24" s="141"/>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3"/>
      <c r="AH24" s="40"/>
    </row>
    <row r="25" spans="1:34" ht="36" customHeight="1" x14ac:dyDescent="0.15">
      <c r="A25" s="144" t="s">
        <v>20</v>
      </c>
      <c r="B25" s="145"/>
      <c r="C25" s="145"/>
      <c r="D25" s="145"/>
      <c r="E25" s="145"/>
      <c r="F25" s="146"/>
      <c r="G25" s="150" t="s">
        <v>23</v>
      </c>
      <c r="H25" s="150"/>
      <c r="I25" s="150"/>
      <c r="J25" s="150"/>
      <c r="K25" s="150"/>
      <c r="L25" s="150" t="s">
        <v>25</v>
      </c>
      <c r="M25" s="150"/>
      <c r="N25" s="150"/>
      <c r="O25" s="150"/>
      <c r="P25" s="150"/>
      <c r="Q25" s="151" t="s">
        <v>24</v>
      </c>
      <c r="R25" s="151"/>
      <c r="S25" s="151"/>
      <c r="T25" s="151"/>
      <c r="U25" s="151"/>
      <c r="V25" s="128" t="s">
        <v>75</v>
      </c>
      <c r="W25" s="134"/>
      <c r="X25" s="134"/>
      <c r="Y25" s="134"/>
      <c r="Z25" s="134"/>
      <c r="AA25" s="135"/>
      <c r="AB25" s="128" t="s">
        <v>76</v>
      </c>
      <c r="AC25" s="129"/>
      <c r="AD25" s="129"/>
      <c r="AE25" s="129"/>
      <c r="AF25" s="129"/>
      <c r="AG25" s="130"/>
      <c r="AH25" s="27"/>
    </row>
    <row r="26" spans="1:34" ht="36" customHeight="1" x14ac:dyDescent="0.15">
      <c r="A26" s="147"/>
      <c r="B26" s="148"/>
      <c r="C26" s="148"/>
      <c r="D26" s="148"/>
      <c r="E26" s="148"/>
      <c r="F26" s="149"/>
      <c r="G26" s="151" t="s">
        <v>26</v>
      </c>
      <c r="H26" s="151"/>
      <c r="I26" s="151"/>
      <c r="J26" s="151"/>
      <c r="K26" s="151"/>
      <c r="L26" s="150" t="s">
        <v>22</v>
      </c>
      <c r="M26" s="150"/>
      <c r="N26" s="150"/>
      <c r="O26" s="150"/>
      <c r="P26" s="150"/>
      <c r="Q26" s="151" t="s">
        <v>74</v>
      </c>
      <c r="R26" s="151"/>
      <c r="S26" s="151"/>
      <c r="T26" s="151"/>
      <c r="U26" s="151"/>
      <c r="V26" s="136"/>
      <c r="W26" s="137"/>
      <c r="X26" s="137"/>
      <c r="Y26" s="137"/>
      <c r="Z26" s="137"/>
      <c r="AA26" s="138"/>
      <c r="AB26" s="131"/>
      <c r="AC26" s="132"/>
      <c r="AD26" s="132"/>
      <c r="AE26" s="132"/>
      <c r="AF26" s="132"/>
      <c r="AG26" s="133"/>
      <c r="AH26" s="27"/>
    </row>
    <row r="27" spans="1:34" ht="9.75" customHeight="1" x14ac:dyDescent="0.15">
      <c r="A27" s="33"/>
      <c r="B27" s="30"/>
      <c r="C27" s="37"/>
      <c r="D27" s="37"/>
      <c r="E27" s="37"/>
      <c r="F27" s="37"/>
      <c r="G27" s="37"/>
      <c r="H27" s="37"/>
      <c r="I27" s="37"/>
      <c r="J27" s="32"/>
      <c r="K27" s="32"/>
      <c r="L27" s="32"/>
      <c r="M27" s="32"/>
      <c r="N27" s="32"/>
      <c r="O27" s="32"/>
      <c r="P27" s="32"/>
      <c r="Q27" s="32"/>
      <c r="R27" s="32"/>
      <c r="S27" s="37"/>
      <c r="T27" s="37"/>
      <c r="U27" s="37"/>
      <c r="V27" s="37"/>
      <c r="W27" s="37"/>
      <c r="X27" s="37"/>
      <c r="Y27" s="32"/>
      <c r="Z27" s="32"/>
      <c r="AA27" s="32"/>
      <c r="AB27" s="32"/>
      <c r="AC27" s="32"/>
      <c r="AD27" s="32"/>
      <c r="AE27" s="32"/>
      <c r="AF27" s="32"/>
      <c r="AG27" s="90"/>
    </row>
    <row r="28" spans="1:34" ht="18" customHeight="1" x14ac:dyDescent="0.15">
      <c r="A28" s="27"/>
      <c r="B28" s="92" t="s">
        <v>127</v>
      </c>
      <c r="C28" s="34"/>
      <c r="D28" s="34"/>
      <c r="E28" s="34"/>
      <c r="F28" s="34"/>
      <c r="G28" s="34"/>
      <c r="H28" s="34"/>
      <c r="I28" s="34"/>
      <c r="J28" s="34"/>
      <c r="K28" s="34"/>
      <c r="L28" s="34"/>
      <c r="M28" s="34"/>
      <c r="N28" s="34"/>
      <c r="O28" s="34"/>
      <c r="P28" s="34"/>
      <c r="Q28" s="34"/>
      <c r="R28" s="36"/>
      <c r="S28" s="34"/>
      <c r="T28" s="34"/>
      <c r="U28" s="34"/>
      <c r="V28" s="34"/>
      <c r="W28" s="34"/>
      <c r="X28" s="35"/>
      <c r="Y28" s="36"/>
      <c r="Z28" s="36"/>
      <c r="AA28" s="36"/>
      <c r="AB28" s="36"/>
      <c r="AC28" s="36"/>
      <c r="AD28" s="36"/>
      <c r="AE28" s="36"/>
      <c r="AF28" s="36"/>
      <c r="AG28" s="91"/>
    </row>
    <row r="29" spans="1:34" s="19" customFormat="1" ht="18" customHeight="1" x14ac:dyDescent="0.15">
      <c r="A29" s="27"/>
      <c r="B29" s="92" t="s">
        <v>120</v>
      </c>
      <c r="C29" s="34"/>
      <c r="D29" s="34"/>
      <c r="E29" s="34"/>
      <c r="F29" s="34"/>
      <c r="G29" s="34"/>
      <c r="H29" s="34"/>
      <c r="I29" s="34"/>
      <c r="J29" s="34"/>
      <c r="K29" s="34"/>
      <c r="L29" s="34"/>
      <c r="M29" s="34"/>
      <c r="N29" s="34"/>
      <c r="O29" s="34"/>
      <c r="P29" s="34"/>
      <c r="Q29" s="34"/>
      <c r="R29" s="36"/>
      <c r="S29" s="34"/>
      <c r="T29" s="34"/>
      <c r="U29" s="34"/>
      <c r="V29" s="36"/>
      <c r="W29" s="36"/>
      <c r="X29" s="36"/>
      <c r="Y29" s="36"/>
      <c r="Z29" s="36"/>
      <c r="AA29" s="36"/>
      <c r="AB29" s="36"/>
      <c r="AC29" s="36"/>
      <c r="AD29" s="36"/>
      <c r="AE29" s="36"/>
      <c r="AF29" s="36"/>
      <c r="AG29" s="91"/>
    </row>
    <row r="30" spans="1:34" s="19" customFormat="1" ht="24.75" customHeight="1" x14ac:dyDescent="0.15">
      <c r="A30" s="27"/>
      <c r="B30" s="152" t="str">
        <f>+W5&amp;"　 年　 月 　日"</f>
        <v>　 年　 月 　日</v>
      </c>
      <c r="C30" s="152"/>
      <c r="D30" s="152"/>
      <c r="E30" s="152"/>
      <c r="F30" s="152"/>
      <c r="G30" s="152"/>
      <c r="H30" s="152"/>
      <c r="I30" s="152"/>
      <c r="J30" s="152"/>
      <c r="K30" s="152"/>
      <c r="L30" s="34"/>
      <c r="M30" s="34"/>
      <c r="N30" s="34"/>
      <c r="O30" s="34"/>
      <c r="P30" s="34"/>
      <c r="Q30" s="34"/>
      <c r="R30" s="36"/>
      <c r="S30" s="34"/>
      <c r="T30" s="34"/>
      <c r="U30" s="34"/>
      <c r="V30" s="36"/>
      <c r="W30" s="36"/>
      <c r="X30" s="36"/>
      <c r="Y30" s="36"/>
      <c r="Z30" s="36"/>
      <c r="AA30" s="36"/>
      <c r="AB30" s="36"/>
      <c r="AC30" s="36"/>
      <c r="AD30" s="36"/>
      <c r="AE30" s="36"/>
      <c r="AF30" s="36"/>
      <c r="AG30" s="91"/>
    </row>
    <row r="31" spans="1:34" s="19" customFormat="1" ht="18" customHeight="1" x14ac:dyDescent="0.15">
      <c r="A31" s="27"/>
      <c r="B31" s="92"/>
      <c r="C31" s="34"/>
      <c r="D31" s="34"/>
      <c r="E31" s="34"/>
      <c r="F31" s="34"/>
      <c r="G31" s="34"/>
      <c r="H31" s="34"/>
      <c r="I31" s="34"/>
      <c r="J31" s="34"/>
      <c r="K31" s="34"/>
      <c r="L31" s="34"/>
      <c r="M31" s="34"/>
      <c r="N31" s="34"/>
      <c r="O31" s="34"/>
      <c r="P31" s="34"/>
      <c r="Q31" s="34"/>
      <c r="R31" s="36"/>
      <c r="S31" s="34"/>
      <c r="T31" s="34"/>
      <c r="U31" s="112" t="s">
        <v>98</v>
      </c>
      <c r="V31" s="112"/>
      <c r="W31" s="112"/>
      <c r="X31" s="112"/>
      <c r="Y31" s="112"/>
      <c r="Z31" s="112"/>
      <c r="AA31" s="112"/>
      <c r="AB31" s="112"/>
      <c r="AC31" s="112"/>
      <c r="AD31" s="112"/>
      <c r="AE31" s="112"/>
      <c r="AF31" s="112"/>
      <c r="AG31" s="91"/>
    </row>
    <row r="32" spans="1:34" s="19" customFormat="1" ht="9.75" customHeight="1" x14ac:dyDescent="0.15">
      <c r="A32" s="27"/>
      <c r="B32" s="92"/>
      <c r="C32" s="34"/>
      <c r="D32" s="34"/>
      <c r="E32" s="34"/>
      <c r="F32" s="34"/>
      <c r="G32" s="34"/>
      <c r="H32" s="34"/>
      <c r="I32" s="34"/>
      <c r="J32" s="34"/>
      <c r="K32" s="36"/>
      <c r="L32" s="36"/>
      <c r="M32" s="36"/>
      <c r="N32" s="36"/>
      <c r="O32" s="36"/>
      <c r="P32" s="36"/>
      <c r="Q32" s="36"/>
      <c r="R32" s="36"/>
      <c r="S32" s="34"/>
      <c r="T32" s="34"/>
      <c r="U32" s="34"/>
      <c r="V32" s="34"/>
      <c r="W32" s="34"/>
      <c r="X32" s="34"/>
      <c r="Y32" s="36"/>
      <c r="Z32" s="36"/>
      <c r="AA32" s="36"/>
      <c r="AB32" s="36"/>
      <c r="AC32" s="36"/>
      <c r="AD32" s="36"/>
      <c r="AE32" s="36"/>
      <c r="AF32" s="36"/>
      <c r="AG32" s="91"/>
    </row>
    <row r="33" spans="1:33" s="19" customFormat="1" ht="18" customHeight="1" x14ac:dyDescent="0.15">
      <c r="A33" s="41"/>
      <c r="B33" s="41" t="s">
        <v>27</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row>
    <row r="34" spans="1:33" x14ac:dyDescent="0.15">
      <c r="A34" s="106">
        <v>1</v>
      </c>
      <c r="B34" s="127" t="s">
        <v>108</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row>
    <row r="35" spans="1:33" x14ac:dyDescent="0.15">
      <c r="A35" s="107"/>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row>
    <row r="36" spans="1:33" x14ac:dyDescent="0.15">
      <c r="A36" s="106">
        <v>2</v>
      </c>
      <c r="B36" s="126" t="s">
        <v>84</v>
      </c>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row>
    <row r="37" spans="1:33" x14ac:dyDescent="0.15">
      <c r="A37" s="106">
        <v>3</v>
      </c>
      <c r="B37" s="42" t="s">
        <v>109</v>
      </c>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row>
    <row r="38" spans="1:33" x14ac:dyDescent="0.15">
      <c r="A38" s="106">
        <v>4</v>
      </c>
      <c r="B38" s="42" t="s">
        <v>82</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33" x14ac:dyDescent="0.1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row>
    <row r="40" spans="1:33" x14ac:dyDescent="0.1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row>
    <row r="41" spans="1:33"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row>
    <row r="42" spans="1:33" x14ac:dyDescent="0.1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row>
    <row r="43" spans="1:33" x14ac:dyDescent="0.1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row>
  </sheetData>
  <mergeCells count="52">
    <mergeCell ref="U10:V10"/>
    <mergeCell ref="W13:AF13"/>
    <mergeCell ref="W12:AF12"/>
    <mergeCell ref="A14:AG15"/>
    <mergeCell ref="A19:F19"/>
    <mergeCell ref="W10:AF10"/>
    <mergeCell ref="T11:V11"/>
    <mergeCell ref="T12:V12"/>
    <mergeCell ref="W11:AF11"/>
    <mergeCell ref="U13:V13"/>
    <mergeCell ref="Y23:Z23"/>
    <mergeCell ref="AA23:AB23"/>
    <mergeCell ref="AD23:AF23"/>
    <mergeCell ref="A17:AG17"/>
    <mergeCell ref="G19:I19"/>
    <mergeCell ref="J19:AG19"/>
    <mergeCell ref="G22:AG22"/>
    <mergeCell ref="A20:F20"/>
    <mergeCell ref="G20:AG20"/>
    <mergeCell ref="G23:N23"/>
    <mergeCell ref="A21:F21"/>
    <mergeCell ref="G21:AG21"/>
    <mergeCell ref="A22:F22"/>
    <mergeCell ref="Q23:R23"/>
    <mergeCell ref="A23:F23"/>
    <mergeCell ref="O23:P23"/>
    <mergeCell ref="U9:V9"/>
    <mergeCell ref="Y5:Z5"/>
    <mergeCell ref="W5:X5"/>
    <mergeCell ref="AB5:AC5"/>
    <mergeCell ref="W9:AE9"/>
    <mergeCell ref="AE5:AF5"/>
    <mergeCell ref="J3:X3"/>
    <mergeCell ref="W7:AF7"/>
    <mergeCell ref="Y6:Z6"/>
    <mergeCell ref="L6:M6"/>
    <mergeCell ref="Q7:S7"/>
    <mergeCell ref="U7:V7"/>
    <mergeCell ref="B36:AG36"/>
    <mergeCell ref="B34:AG35"/>
    <mergeCell ref="AB25:AG26"/>
    <mergeCell ref="V25:AA26"/>
    <mergeCell ref="A24:F24"/>
    <mergeCell ref="G24:AG24"/>
    <mergeCell ref="A25:F26"/>
    <mergeCell ref="G25:K25"/>
    <mergeCell ref="Q25:U25"/>
    <mergeCell ref="Q26:U26"/>
    <mergeCell ref="G26:K26"/>
    <mergeCell ref="L25:P25"/>
    <mergeCell ref="L26:P26"/>
    <mergeCell ref="B30:K30"/>
  </mergeCells>
  <phoneticPr fontId="2"/>
  <printOptions horizontalCentered="1"/>
  <pageMargins left="0.70866141732283472" right="0.70866141732283472" top="0.74803149606299213" bottom="0.74803149606299213" header="0.31496062992125984" footer="0.31496062992125984"/>
  <pageSetup paperSize="9" orientation="portrait" blackAndWhite="1"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7"/>
  <sheetViews>
    <sheetView showZeros="0" view="pageBreakPreview" topLeftCell="A7" zoomScaleNormal="100" zoomScaleSheetLayoutView="100" workbookViewId="0">
      <selection activeCell="B19" sqref="B19:F19"/>
    </sheetView>
  </sheetViews>
  <sheetFormatPr defaultRowHeight="13.5" x14ac:dyDescent="0.15"/>
  <cols>
    <col min="1" max="1" width="17" style="70" customWidth="1"/>
    <col min="2" max="3" width="14.625" style="70" customWidth="1"/>
    <col min="4" max="6" width="12.625" style="70" customWidth="1"/>
    <col min="7" max="16384" width="9" style="70"/>
  </cols>
  <sheetData>
    <row r="2" spans="1:6" ht="30" customHeight="1" x14ac:dyDescent="0.15">
      <c r="A2" s="196" t="s">
        <v>63</v>
      </c>
      <c r="B2" s="196"/>
      <c r="C2" s="196"/>
      <c r="D2" s="196"/>
      <c r="E2" s="196"/>
      <c r="F2" s="196"/>
    </row>
    <row r="3" spans="1:6" ht="22.5" customHeight="1" x14ac:dyDescent="0.15">
      <c r="A3" s="72"/>
      <c r="B3" s="72"/>
      <c r="C3" s="72"/>
      <c r="D3" s="72"/>
      <c r="E3" s="72"/>
      <c r="F3" s="72"/>
    </row>
    <row r="4" spans="1:6" ht="22.5" customHeight="1" x14ac:dyDescent="0.15">
      <c r="A4" s="72"/>
      <c r="B4" s="72"/>
      <c r="C4" s="72"/>
      <c r="D4" s="72"/>
      <c r="E4" s="152" t="str">
        <f>+[1]道路占用許可申請書!Y8&amp;"　 年　 月 　日"</f>
        <v>　 年　 月 　日</v>
      </c>
      <c r="F4" s="152"/>
    </row>
    <row r="5" spans="1:6" ht="22.5" customHeight="1" x14ac:dyDescent="0.15">
      <c r="A5" s="72" t="s">
        <v>53</v>
      </c>
      <c r="B5" s="72"/>
      <c r="C5" s="72"/>
      <c r="D5" s="72"/>
      <c r="E5" s="72"/>
      <c r="F5" s="72"/>
    </row>
    <row r="6" spans="1:6" ht="22.5" customHeight="1" x14ac:dyDescent="0.15">
      <c r="A6" s="72"/>
      <c r="B6" s="72"/>
      <c r="C6" s="72"/>
      <c r="D6" s="72"/>
      <c r="E6" s="72"/>
      <c r="F6" s="72"/>
    </row>
    <row r="7" spans="1:6" ht="22.5" customHeight="1" x14ac:dyDescent="0.15">
      <c r="A7" s="72"/>
      <c r="B7" s="72"/>
      <c r="C7" s="73" t="s">
        <v>128</v>
      </c>
      <c r="D7" s="197">
        <f>[1]道路占用許可申請書!I31</f>
        <v>0</v>
      </c>
      <c r="E7" s="197"/>
      <c r="F7" s="197"/>
    </row>
    <row r="8" spans="1:6" ht="22.5" customHeight="1" x14ac:dyDescent="0.15">
      <c r="A8" s="72"/>
      <c r="B8" s="72"/>
      <c r="D8" s="72"/>
      <c r="E8" s="74"/>
      <c r="F8" s="74"/>
    </row>
    <row r="9" spans="1:6" ht="22.5" customHeight="1" x14ac:dyDescent="0.15">
      <c r="A9" s="72"/>
      <c r="B9" s="72"/>
      <c r="C9" s="73" t="s">
        <v>129</v>
      </c>
      <c r="D9" s="197">
        <f>[1]道路占用許可申請書!I32</f>
        <v>0</v>
      </c>
      <c r="E9" s="197"/>
      <c r="F9" s="197"/>
    </row>
    <row r="10" spans="1:6" ht="22.5" customHeight="1" x14ac:dyDescent="0.15">
      <c r="A10" s="72"/>
      <c r="B10" s="72"/>
      <c r="C10" s="73"/>
      <c r="D10" s="198" t="s">
        <v>130</v>
      </c>
      <c r="E10" s="199"/>
      <c r="F10" s="199"/>
    </row>
    <row r="11" spans="1:6" ht="22.5" customHeight="1" x14ac:dyDescent="0.15">
      <c r="C11" s="116" t="s">
        <v>131</v>
      </c>
      <c r="E11" s="117"/>
      <c r="F11" s="117"/>
    </row>
    <row r="13" spans="1:6" ht="24.75" customHeight="1" x14ac:dyDescent="0.15">
      <c r="A13" s="200" t="str">
        <f>"　"&amp;+E4&amp;"付けで道路占用許可を申請した下記の工事に係る施設又は工作物等については、工事完了後は無償で関市に帰属することを承諾します。"</f>
        <v>　　 年　 月 　日付けで道路占用許可を申請した下記の工事に係る施設又は工作物等については、工事完了後は無償で関市に帰属することを承諾します。</v>
      </c>
      <c r="B13" s="200"/>
      <c r="C13" s="200"/>
      <c r="D13" s="200"/>
      <c r="E13" s="200"/>
      <c r="F13" s="200"/>
    </row>
    <row r="14" spans="1:6" ht="24.75" customHeight="1" x14ac:dyDescent="0.15">
      <c r="A14" s="200"/>
      <c r="B14" s="200"/>
      <c r="C14" s="200"/>
      <c r="D14" s="200"/>
      <c r="E14" s="200"/>
      <c r="F14" s="200"/>
    </row>
    <row r="16" spans="1:6" ht="14.25" x14ac:dyDescent="0.15">
      <c r="A16" s="152" t="s">
        <v>8</v>
      </c>
      <c r="B16" s="152"/>
      <c r="C16" s="152"/>
      <c r="D16" s="152"/>
      <c r="E16" s="152"/>
      <c r="F16" s="152"/>
    </row>
    <row r="18" spans="1:6" ht="30" customHeight="1" x14ac:dyDescent="0.15">
      <c r="A18" s="192" t="s">
        <v>54</v>
      </c>
      <c r="B18" s="193" t="str">
        <f>[1]道路占用許可申請書!H19 &amp; [1]道路占用許可申請書!J19</f>
        <v>関市</v>
      </c>
      <c r="C18" s="194"/>
      <c r="D18" s="194"/>
      <c r="E18" s="194"/>
      <c r="F18" s="195"/>
    </row>
    <row r="19" spans="1:6" ht="30" customHeight="1" x14ac:dyDescent="0.15">
      <c r="A19" s="192"/>
      <c r="B19" s="193"/>
      <c r="C19" s="194"/>
      <c r="D19" s="194"/>
      <c r="E19" s="194"/>
      <c r="F19" s="195"/>
    </row>
    <row r="20" spans="1:6" ht="30" customHeight="1" x14ac:dyDescent="0.15">
      <c r="A20" s="71" t="s">
        <v>55</v>
      </c>
      <c r="B20" s="193" t="str">
        <f>TRIM([1]道路占用許可申請書!F17)</f>
        <v/>
      </c>
      <c r="C20" s="194"/>
      <c r="D20" s="194"/>
      <c r="E20" s="194"/>
      <c r="F20" s="195"/>
    </row>
    <row r="21" spans="1:6" ht="30" customHeight="1" x14ac:dyDescent="0.15">
      <c r="A21" s="71" t="s">
        <v>56</v>
      </c>
      <c r="B21" s="193" t="str">
        <f>TRIM([1]道路占用許可申請書!F17)</f>
        <v/>
      </c>
      <c r="C21" s="194"/>
      <c r="D21" s="194"/>
      <c r="E21" s="194"/>
      <c r="F21" s="195"/>
    </row>
    <row r="22" spans="1:6" ht="15" customHeight="1" x14ac:dyDescent="0.15">
      <c r="A22" s="188" t="s">
        <v>110</v>
      </c>
      <c r="B22" s="71" t="s">
        <v>57</v>
      </c>
      <c r="C22" s="71" t="s">
        <v>58</v>
      </c>
      <c r="D22" s="71" t="s">
        <v>59</v>
      </c>
      <c r="E22" s="71" t="s">
        <v>60</v>
      </c>
      <c r="F22" s="71" t="s">
        <v>61</v>
      </c>
    </row>
    <row r="23" spans="1:6" ht="51" customHeight="1" x14ac:dyDescent="0.15">
      <c r="A23" s="188"/>
      <c r="B23" s="118" t="str">
        <f>[1]道路占用許可申請書!F21 &amp; CHAR(10) &amp; [1]道路占用許可申請書!O21</f>
        <v xml:space="preserve">
</v>
      </c>
      <c r="C23" s="119">
        <f>[1]道路占用許可申請書!Y21</f>
        <v>0</v>
      </c>
      <c r="D23" s="119"/>
      <c r="E23" s="119"/>
      <c r="F23" s="119"/>
    </row>
    <row r="24" spans="1:6" ht="51" customHeight="1" x14ac:dyDescent="0.15">
      <c r="A24" s="188"/>
      <c r="B24" s="118" t="str">
        <f>[1]道路占用許可申請書!F22 &amp; CHAR(10) &amp; [1]道路占用許可申請書!O22</f>
        <v xml:space="preserve">
</v>
      </c>
      <c r="C24" s="119">
        <f>[1]道路占用許可申請書!Y22</f>
        <v>0</v>
      </c>
      <c r="D24" s="119"/>
      <c r="E24" s="119"/>
      <c r="F24" s="119"/>
    </row>
    <row r="25" spans="1:6" ht="51" customHeight="1" x14ac:dyDescent="0.15">
      <c r="A25" s="188"/>
      <c r="B25" s="118" t="str">
        <f>[1]道路占用許可申請書!F23 &amp; CHAR(10) &amp; [1]道路占用許可申請書!O23</f>
        <v xml:space="preserve">
</v>
      </c>
      <c r="C25" s="119">
        <f>[1]道路占用許可申請書!Y23</f>
        <v>0</v>
      </c>
      <c r="D25" s="119"/>
      <c r="E25" s="119"/>
      <c r="F25" s="119"/>
    </row>
    <row r="26" spans="1:6" ht="51" customHeight="1" x14ac:dyDescent="0.15">
      <c r="A26" s="188"/>
      <c r="B26" s="118" t="str">
        <f>[1]道路占用許可申請書!F24 &amp; CHAR(10) &amp; [1]道路占用許可申請書!O24</f>
        <v xml:space="preserve">
</v>
      </c>
      <c r="C26" s="119">
        <f>[1]道路占用許可申請書!Y24</f>
        <v>0</v>
      </c>
      <c r="D26" s="119"/>
      <c r="E26" s="119"/>
      <c r="F26" s="119"/>
    </row>
    <row r="27" spans="1:6" ht="30" customHeight="1" x14ac:dyDescent="0.15">
      <c r="A27" s="71" t="s">
        <v>62</v>
      </c>
      <c r="B27" s="189"/>
      <c r="C27" s="190"/>
      <c r="D27" s="190"/>
      <c r="E27" s="190"/>
      <c r="F27" s="191"/>
    </row>
  </sheetData>
  <mergeCells count="14">
    <mergeCell ref="A13:F14"/>
    <mergeCell ref="A2:F2"/>
    <mergeCell ref="E4:F4"/>
    <mergeCell ref="D7:F7"/>
    <mergeCell ref="D9:F9"/>
    <mergeCell ref="D10:F10"/>
    <mergeCell ref="A22:A26"/>
    <mergeCell ref="B27:F27"/>
    <mergeCell ref="A16:F16"/>
    <mergeCell ref="A18:A19"/>
    <mergeCell ref="B18:F18"/>
    <mergeCell ref="B19:F19"/>
    <mergeCell ref="B20:F20"/>
    <mergeCell ref="B21:F21"/>
  </mergeCells>
  <phoneticPr fontId="2"/>
  <printOptions horizontalCentered="1" verticalCentered="1"/>
  <pageMargins left="0.51181102362204722" right="0.39370078740157483" top="0.59055118110236227" bottom="0.59055118110236227" header="0.31496062992125984" footer="0.31496062992125984"/>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0"/>
  <sheetViews>
    <sheetView showZeros="0" view="pageBreakPreview" zoomScaleNormal="100" zoomScaleSheetLayoutView="100" workbookViewId="0">
      <selection sqref="A1:BB1"/>
    </sheetView>
  </sheetViews>
  <sheetFormatPr defaultRowHeight="13.5" x14ac:dyDescent="0.15"/>
  <cols>
    <col min="1" max="1" width="2.625" style="45" customWidth="1"/>
    <col min="2" max="101" width="1.625" style="45" customWidth="1"/>
    <col min="102" max="16384" width="9" style="45"/>
  </cols>
  <sheetData>
    <row r="1" spans="1:54" ht="14.25" x14ac:dyDescent="0.15">
      <c r="A1" s="210" t="s">
        <v>111</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row>
    <row r="2" spans="1:54" ht="6" customHeight="1" x14ac:dyDescent="0.1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row>
    <row r="3" spans="1:54" ht="19.5" customHeight="1" x14ac:dyDescent="0.15">
      <c r="A3" s="44"/>
      <c r="B3" s="46"/>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8"/>
      <c r="BB3" s="44"/>
    </row>
    <row r="4" spans="1:54" ht="19.5" customHeight="1" x14ac:dyDescent="0.15">
      <c r="A4" s="44"/>
      <c r="B4" s="49"/>
      <c r="C4" s="203" t="s">
        <v>28</v>
      </c>
      <c r="D4" s="203"/>
      <c r="E4" s="203"/>
      <c r="F4" s="203"/>
      <c r="G4" s="203"/>
      <c r="H4" s="203"/>
      <c r="I4" s="203"/>
      <c r="J4" s="203"/>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1"/>
      <c r="BB4" s="44"/>
    </row>
    <row r="5" spans="1:54" ht="19.5" customHeight="1" x14ac:dyDescent="0.15">
      <c r="A5" s="44"/>
      <c r="B5" s="49"/>
      <c r="C5" s="52"/>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1"/>
      <c r="BB5" s="44"/>
    </row>
    <row r="6" spans="1:54" ht="19.5" customHeight="1" x14ac:dyDescent="0.15">
      <c r="A6" s="44"/>
      <c r="B6" s="49"/>
      <c r="C6" s="203" t="s">
        <v>29</v>
      </c>
      <c r="D6" s="203"/>
      <c r="E6" s="203"/>
      <c r="F6" s="203"/>
      <c r="G6" s="203"/>
      <c r="H6" s="203"/>
      <c r="I6" s="203"/>
      <c r="J6" s="203"/>
      <c r="K6" s="50"/>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50"/>
      <c r="AZ6" s="50"/>
      <c r="BA6" s="51"/>
      <c r="BB6" s="44"/>
    </row>
    <row r="7" spans="1:54" ht="19.5" customHeight="1" x14ac:dyDescent="0.15">
      <c r="A7" s="44"/>
      <c r="B7" s="49"/>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1"/>
      <c r="BB7" s="44"/>
    </row>
    <row r="8" spans="1:54" ht="19.5" customHeight="1" x14ac:dyDescent="0.15">
      <c r="A8" s="44"/>
      <c r="B8" s="53"/>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5"/>
      <c r="BB8" s="44"/>
    </row>
    <row r="9" spans="1:54" ht="24" customHeight="1" x14ac:dyDescent="0.15">
      <c r="A9" s="44"/>
      <c r="B9" s="56"/>
      <c r="C9" s="204" t="s">
        <v>30</v>
      </c>
      <c r="D9" s="204"/>
      <c r="E9" s="204"/>
      <c r="F9" s="204"/>
      <c r="G9" s="204"/>
      <c r="H9" s="204"/>
      <c r="I9" s="204"/>
      <c r="J9" s="204"/>
      <c r="K9" s="57"/>
      <c r="L9" s="215"/>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7"/>
      <c r="BB9" s="44"/>
    </row>
    <row r="10" spans="1:54" ht="24" customHeight="1" x14ac:dyDescent="0.15">
      <c r="A10" s="44"/>
      <c r="B10" s="56"/>
      <c r="C10" s="204" t="s">
        <v>31</v>
      </c>
      <c r="D10" s="204"/>
      <c r="E10" s="204"/>
      <c r="F10" s="204"/>
      <c r="G10" s="204"/>
      <c r="H10" s="204"/>
      <c r="I10" s="204"/>
      <c r="J10" s="204"/>
      <c r="K10" s="57"/>
      <c r="L10" s="56"/>
      <c r="M10" s="58" t="str">
        <f>"関市" &amp; 工事承認申請書!J19</f>
        <v>関市</v>
      </c>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7"/>
      <c r="BB10" s="44"/>
    </row>
    <row r="11" spans="1:54" ht="24" customHeight="1" x14ac:dyDescent="0.15">
      <c r="A11" s="44"/>
      <c r="B11" s="56"/>
      <c r="C11" s="204" t="s">
        <v>32</v>
      </c>
      <c r="D11" s="204"/>
      <c r="E11" s="204"/>
      <c r="F11" s="204"/>
      <c r="G11" s="204"/>
      <c r="H11" s="204"/>
      <c r="I11" s="204"/>
      <c r="J11" s="204"/>
      <c r="K11" s="57"/>
      <c r="L11" s="56"/>
      <c r="M11" s="207" t="s">
        <v>112</v>
      </c>
      <c r="N11" s="207"/>
      <c r="O11" s="207"/>
      <c r="P11" s="207"/>
      <c r="Q11" s="207"/>
      <c r="R11" s="207"/>
      <c r="S11" s="207"/>
      <c r="T11" s="207"/>
      <c r="U11" s="207"/>
      <c r="V11" s="207"/>
      <c r="W11" s="207"/>
      <c r="X11" s="207"/>
      <c r="Y11" s="207"/>
      <c r="Z11" s="207"/>
      <c r="AA11" s="205">
        <f>+工事承認申請書!Q23</f>
        <v>0</v>
      </c>
      <c r="AB11" s="206"/>
      <c r="AC11" s="206"/>
      <c r="AD11" s="207">
        <f>工事承認申請書!S23</f>
        <v>0</v>
      </c>
      <c r="AE11" s="207"/>
      <c r="AF11" s="207" t="s">
        <v>2</v>
      </c>
      <c r="AG11" s="207"/>
      <c r="AH11" s="207">
        <f>工事承認申請書!U23</f>
        <v>0</v>
      </c>
      <c r="AI11" s="207"/>
      <c r="AJ11" s="207" t="s">
        <v>3</v>
      </c>
      <c r="AK11" s="207"/>
      <c r="AL11" s="207">
        <f>工事承認申請書!W23</f>
        <v>0</v>
      </c>
      <c r="AM11" s="207"/>
      <c r="AN11" s="96" t="s">
        <v>94</v>
      </c>
      <c r="AO11" s="96"/>
      <c r="AP11" s="97"/>
      <c r="AQ11" s="97"/>
      <c r="AR11" s="97"/>
      <c r="AS11" s="97"/>
      <c r="AT11" s="58"/>
      <c r="AU11" s="58"/>
      <c r="AV11" s="58"/>
      <c r="AW11" s="58"/>
      <c r="AX11" s="58"/>
      <c r="AY11" s="58"/>
      <c r="AZ11" s="58"/>
      <c r="BA11" s="57"/>
      <c r="BB11" s="44"/>
    </row>
    <row r="12" spans="1:54" ht="24" customHeight="1" x14ac:dyDescent="0.15">
      <c r="A12" s="44"/>
      <c r="B12" s="56"/>
      <c r="C12" s="204" t="s">
        <v>33</v>
      </c>
      <c r="D12" s="204"/>
      <c r="E12" s="204"/>
      <c r="F12" s="204"/>
      <c r="G12" s="204"/>
      <c r="H12" s="204"/>
      <c r="I12" s="204"/>
      <c r="J12" s="204"/>
      <c r="K12" s="57"/>
      <c r="L12" s="56"/>
      <c r="M12" s="58" t="s">
        <v>34</v>
      </c>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7"/>
      <c r="BB12" s="44"/>
    </row>
    <row r="13" spans="1:54" ht="24" customHeight="1" x14ac:dyDescent="0.15">
      <c r="A13" s="44"/>
      <c r="B13" s="46"/>
      <c r="C13" s="59"/>
      <c r="D13" s="47"/>
      <c r="E13" s="47"/>
      <c r="F13" s="47"/>
      <c r="G13" s="47"/>
      <c r="H13" s="47"/>
      <c r="I13" s="47"/>
      <c r="J13" s="47"/>
      <c r="K13" s="48"/>
      <c r="L13" s="46"/>
      <c r="M13" s="47" t="str">
        <f>M10</f>
        <v>関市</v>
      </c>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8"/>
      <c r="BB13" s="44"/>
    </row>
    <row r="14" spans="1:54" ht="24" customHeight="1" x14ac:dyDescent="0.15">
      <c r="A14" s="44"/>
      <c r="B14" s="49"/>
      <c r="C14" s="203" t="s">
        <v>35</v>
      </c>
      <c r="D14" s="203"/>
      <c r="E14" s="203"/>
      <c r="F14" s="203"/>
      <c r="G14" s="203"/>
      <c r="H14" s="203"/>
      <c r="I14" s="203"/>
      <c r="J14" s="203"/>
      <c r="K14" s="51"/>
      <c r="L14" s="49"/>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1"/>
      <c r="BB14" s="44"/>
    </row>
    <row r="15" spans="1:54" ht="24" customHeight="1" x14ac:dyDescent="0.15">
      <c r="A15" s="44"/>
      <c r="B15" s="53"/>
      <c r="C15" s="54"/>
      <c r="D15" s="54"/>
      <c r="E15" s="54"/>
      <c r="F15" s="54"/>
      <c r="G15" s="54"/>
      <c r="H15" s="54"/>
      <c r="I15" s="54"/>
      <c r="J15" s="54"/>
      <c r="K15" s="55"/>
      <c r="L15" s="53"/>
      <c r="M15" s="54" t="s">
        <v>39</v>
      </c>
      <c r="N15" s="54"/>
      <c r="O15" s="54"/>
      <c r="P15" s="209"/>
      <c r="Q15" s="209"/>
      <c r="R15" s="209"/>
      <c r="S15" s="209"/>
      <c r="T15" s="109" t="s">
        <v>114</v>
      </c>
      <c r="U15" s="109"/>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5"/>
      <c r="BB15" s="44"/>
    </row>
    <row r="16" spans="1:54" ht="14.25" x14ac:dyDescent="0.15">
      <c r="A16" s="44"/>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8"/>
      <c r="BB16" s="44"/>
    </row>
    <row r="17" spans="1:54" ht="14.25" x14ac:dyDescent="0.15">
      <c r="A17" s="44"/>
      <c r="B17" s="49"/>
      <c r="C17" s="50" t="s">
        <v>36</v>
      </c>
      <c r="D17" s="50"/>
      <c r="E17" s="50"/>
      <c r="F17" s="50"/>
      <c r="G17" s="50"/>
      <c r="H17" s="50"/>
      <c r="I17" s="50"/>
      <c r="J17" s="50"/>
      <c r="K17" s="50"/>
      <c r="L17" s="211" t="s">
        <v>112</v>
      </c>
      <c r="M17" s="211"/>
      <c r="N17" s="211"/>
      <c r="O17" s="211"/>
      <c r="P17" s="211"/>
      <c r="Q17" s="211"/>
      <c r="R17" s="211"/>
      <c r="S17" s="211"/>
      <c r="T17" s="211"/>
      <c r="U17" s="211"/>
      <c r="V17" s="211"/>
      <c r="W17" s="211"/>
      <c r="X17" s="211"/>
      <c r="Y17" s="211"/>
      <c r="Z17" s="213">
        <f>+AA11</f>
        <v>0</v>
      </c>
      <c r="AA17" s="214"/>
      <c r="AB17" s="214"/>
      <c r="AC17" s="211">
        <f>AD11</f>
        <v>0</v>
      </c>
      <c r="AD17" s="211"/>
      <c r="AE17" s="211" t="s">
        <v>2</v>
      </c>
      <c r="AF17" s="211"/>
      <c r="AG17" s="211">
        <f>AH11</f>
        <v>0</v>
      </c>
      <c r="AH17" s="211"/>
      <c r="AI17" s="211" t="s">
        <v>3</v>
      </c>
      <c r="AJ17" s="211"/>
      <c r="AK17" s="211">
        <f>AL11</f>
        <v>0</v>
      </c>
      <c r="AL17" s="211"/>
      <c r="AM17" s="212" t="s">
        <v>94</v>
      </c>
      <c r="AN17" s="212"/>
      <c r="AO17" s="212"/>
      <c r="AP17" s="212"/>
      <c r="AQ17" s="212"/>
      <c r="AR17" s="98" t="str">
        <f>"(うち" &amp; IF(工事承認申請書!AC23=0,"　",工事承認申請書!AC23) &amp; "日間)"</f>
        <v>(うち　日間)</v>
      </c>
      <c r="AS17" s="98"/>
      <c r="AT17" s="98"/>
      <c r="AU17" s="98"/>
      <c r="AV17" s="98"/>
      <c r="AW17" s="98"/>
      <c r="AX17" s="98"/>
      <c r="AY17" s="98"/>
      <c r="AZ17" s="99"/>
      <c r="BA17" s="51"/>
      <c r="BB17" s="44"/>
    </row>
    <row r="18" spans="1:54" ht="14.25" x14ac:dyDescent="0.15">
      <c r="A18" s="44"/>
      <c r="B18" s="49"/>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1"/>
      <c r="BB18" s="44"/>
    </row>
    <row r="19" spans="1:54" ht="14.25" x14ac:dyDescent="0.15">
      <c r="A19" s="44"/>
      <c r="B19" s="49"/>
      <c r="C19" s="50" t="s">
        <v>37</v>
      </c>
      <c r="D19" s="50"/>
      <c r="E19" s="50"/>
      <c r="F19" s="50"/>
      <c r="G19" s="50"/>
      <c r="H19" s="50"/>
      <c r="I19" s="50"/>
      <c r="J19" s="50"/>
      <c r="K19" s="50"/>
      <c r="L19" s="208"/>
      <c r="M19" s="208"/>
      <c r="N19" s="208"/>
      <c r="O19" s="208"/>
      <c r="P19" s="208"/>
      <c r="Q19" s="208"/>
      <c r="R19" s="208"/>
      <c r="S19" s="208"/>
      <c r="T19" s="208"/>
      <c r="U19" s="208"/>
      <c r="V19" s="208"/>
      <c r="W19" s="208"/>
      <c r="X19" s="208"/>
      <c r="Y19" s="208"/>
      <c r="Z19" s="208"/>
      <c r="AA19" s="208"/>
      <c r="AB19" s="208"/>
      <c r="AC19" s="208"/>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1"/>
      <c r="BB19" s="44"/>
    </row>
    <row r="20" spans="1:54" ht="14.25" x14ac:dyDescent="0.15">
      <c r="A20" s="44"/>
      <c r="B20" s="49"/>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1"/>
      <c r="BB20" s="44"/>
    </row>
    <row r="21" spans="1:54" ht="14.25" x14ac:dyDescent="0.15">
      <c r="A21" s="44"/>
      <c r="B21" s="49"/>
      <c r="C21" s="46"/>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8"/>
      <c r="BA21" s="51"/>
      <c r="BB21" s="44"/>
    </row>
    <row r="22" spans="1:54" ht="14.25" x14ac:dyDescent="0.15">
      <c r="A22" s="44"/>
      <c r="B22" s="49"/>
      <c r="C22" s="49"/>
      <c r="D22" s="201" t="str">
        <f>"[　" &amp; IF(LEN(L19)&gt;3,L19,"　　　　　　") &amp; " 施工概略図　]"</f>
        <v>[　　　　　　　 施工概略図　]</v>
      </c>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51"/>
      <c r="BA22" s="51"/>
      <c r="BB22" s="44"/>
    </row>
    <row r="23" spans="1:54" ht="14.25" x14ac:dyDescent="0.15">
      <c r="A23" s="44"/>
      <c r="B23" s="49"/>
      <c r="C23" s="49"/>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1"/>
      <c r="BA23" s="51"/>
      <c r="BB23" s="44"/>
    </row>
    <row r="24" spans="1:54" ht="14.25" x14ac:dyDescent="0.15">
      <c r="A24" s="44"/>
      <c r="B24" s="49"/>
      <c r="C24" s="49"/>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1"/>
      <c r="BA24" s="51"/>
      <c r="BB24" s="44"/>
    </row>
    <row r="25" spans="1:54" ht="14.25" x14ac:dyDescent="0.15">
      <c r="A25" s="44"/>
      <c r="B25" s="49"/>
      <c r="C25" s="49"/>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1"/>
      <c r="BA25" s="51"/>
      <c r="BB25" s="44"/>
    </row>
    <row r="26" spans="1:54" ht="14.25" x14ac:dyDescent="0.15">
      <c r="A26" s="44"/>
      <c r="B26" s="49"/>
      <c r="C26" s="49"/>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1"/>
      <c r="BA26" s="51"/>
      <c r="BB26" s="44"/>
    </row>
    <row r="27" spans="1:54" ht="14.25" x14ac:dyDescent="0.15">
      <c r="A27" s="44"/>
      <c r="B27" s="49"/>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1"/>
      <c r="BA27" s="51"/>
      <c r="BB27" s="44"/>
    </row>
    <row r="28" spans="1:54" ht="14.25" x14ac:dyDescent="0.15">
      <c r="A28" s="44"/>
      <c r="B28" s="49"/>
      <c r="C28" s="49"/>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1"/>
      <c r="BA28" s="51"/>
      <c r="BB28" s="44"/>
    </row>
    <row r="29" spans="1:54" ht="14.25" x14ac:dyDescent="0.15">
      <c r="A29" s="44"/>
      <c r="B29" s="49"/>
      <c r="C29" s="49"/>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1"/>
      <c r="BA29" s="51"/>
      <c r="BB29" s="44"/>
    </row>
    <row r="30" spans="1:54" ht="14.25" x14ac:dyDescent="0.15">
      <c r="A30" s="44"/>
      <c r="B30" s="49"/>
      <c r="C30" s="49"/>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1"/>
      <c r="BA30" s="51"/>
      <c r="BB30" s="44"/>
    </row>
    <row r="31" spans="1:54" ht="14.25" x14ac:dyDescent="0.15">
      <c r="A31" s="44"/>
      <c r="B31" s="49"/>
      <c r="C31" s="49"/>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1"/>
      <c r="BA31" s="51"/>
      <c r="BB31" s="44"/>
    </row>
    <row r="32" spans="1:54" ht="14.25" x14ac:dyDescent="0.15">
      <c r="A32" s="44"/>
      <c r="B32" s="49"/>
      <c r="C32" s="49"/>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1"/>
      <c r="BA32" s="51"/>
      <c r="BB32" s="44"/>
    </row>
    <row r="33" spans="1:54" ht="14.25" x14ac:dyDescent="0.15">
      <c r="A33" s="44"/>
      <c r="B33" s="49"/>
      <c r="C33" s="49"/>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1"/>
      <c r="BA33" s="51"/>
      <c r="BB33" s="44"/>
    </row>
    <row r="34" spans="1:54" ht="14.25" x14ac:dyDescent="0.15">
      <c r="A34" s="44"/>
      <c r="B34" s="49"/>
      <c r="C34" s="49"/>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1"/>
      <c r="BA34" s="51"/>
      <c r="BB34" s="44"/>
    </row>
    <row r="35" spans="1:54" ht="14.25" x14ac:dyDescent="0.15">
      <c r="A35" s="44"/>
      <c r="B35" s="49"/>
      <c r="C35" s="49"/>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1"/>
      <c r="BA35" s="51"/>
      <c r="BB35" s="44"/>
    </row>
    <row r="36" spans="1:54" ht="14.25" x14ac:dyDescent="0.15">
      <c r="A36" s="44"/>
      <c r="B36" s="49"/>
      <c r="C36" s="49"/>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1"/>
      <c r="BA36" s="51"/>
      <c r="BB36" s="44"/>
    </row>
    <row r="37" spans="1:54" ht="14.25" x14ac:dyDescent="0.15">
      <c r="A37" s="44"/>
      <c r="B37" s="49"/>
      <c r="C37" s="49"/>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1"/>
      <c r="BA37" s="51"/>
      <c r="BB37" s="44"/>
    </row>
    <row r="38" spans="1:54" ht="14.25" x14ac:dyDescent="0.15">
      <c r="A38" s="44"/>
      <c r="B38" s="49"/>
      <c r="C38" s="49"/>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1"/>
      <c r="BA38" s="51"/>
      <c r="BB38" s="44"/>
    </row>
    <row r="39" spans="1:54" ht="14.25" x14ac:dyDescent="0.15">
      <c r="A39" s="44"/>
      <c r="B39" s="49"/>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1"/>
      <c r="BA39" s="51"/>
      <c r="BB39" s="44"/>
    </row>
    <row r="40" spans="1:54" ht="14.25" x14ac:dyDescent="0.15">
      <c r="A40" s="44"/>
      <c r="B40" s="49"/>
      <c r="C40" s="49"/>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1"/>
      <c r="BA40" s="51"/>
      <c r="BB40" s="44"/>
    </row>
    <row r="41" spans="1:54" ht="14.25" x14ac:dyDescent="0.15">
      <c r="A41" s="44"/>
      <c r="B41" s="49"/>
      <c r="C41" s="49"/>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1"/>
      <c r="BA41" s="51"/>
      <c r="BB41" s="44"/>
    </row>
    <row r="42" spans="1:54" ht="14.25" x14ac:dyDescent="0.15">
      <c r="A42" s="44"/>
      <c r="B42" s="49"/>
      <c r="C42" s="49"/>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1"/>
      <c r="BA42" s="51"/>
      <c r="BB42" s="44"/>
    </row>
    <row r="43" spans="1:54" ht="14.25" x14ac:dyDescent="0.15">
      <c r="A43" s="44"/>
      <c r="B43" s="49"/>
      <c r="C43" s="49"/>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1"/>
      <c r="BA43" s="51"/>
      <c r="BB43" s="44"/>
    </row>
    <row r="44" spans="1:54" ht="14.25" x14ac:dyDescent="0.15">
      <c r="A44" s="44"/>
      <c r="B44" s="49"/>
      <c r="C44" s="49"/>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1"/>
      <c r="BA44" s="51"/>
      <c r="BB44" s="44"/>
    </row>
    <row r="45" spans="1:54" ht="14.25" x14ac:dyDescent="0.15">
      <c r="A45" s="44"/>
      <c r="B45" s="49"/>
      <c r="C45" s="49"/>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1"/>
      <c r="BA45" s="51"/>
      <c r="BB45" s="44"/>
    </row>
    <row r="46" spans="1:54" ht="14.25" x14ac:dyDescent="0.15">
      <c r="A46" s="44"/>
      <c r="B46" s="49"/>
      <c r="C46" s="49"/>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1"/>
      <c r="BA46" s="51"/>
      <c r="BB46" s="44"/>
    </row>
    <row r="47" spans="1:54" ht="14.25" x14ac:dyDescent="0.15">
      <c r="A47" s="44"/>
      <c r="B47" s="49"/>
      <c r="C47" s="49"/>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1"/>
      <c r="BA47" s="51"/>
      <c r="BB47" s="44"/>
    </row>
    <row r="48" spans="1:54" ht="14.25" x14ac:dyDescent="0.15">
      <c r="A48" s="44"/>
      <c r="B48" s="49"/>
      <c r="C48" s="53"/>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5"/>
      <c r="BA48" s="51"/>
      <c r="BB48" s="44"/>
    </row>
    <row r="49" spans="1:54" ht="14.25" x14ac:dyDescent="0.15">
      <c r="A49" s="44"/>
      <c r="B49" s="53"/>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5"/>
      <c r="BB49" s="44"/>
    </row>
    <row r="50" spans="1:54" ht="14.25" x14ac:dyDescent="0.1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row>
  </sheetData>
  <mergeCells count="28">
    <mergeCell ref="A1:BB1"/>
    <mergeCell ref="M11:Z11"/>
    <mergeCell ref="L17:Y17"/>
    <mergeCell ref="AE17:AF17"/>
    <mergeCell ref="AG17:AH17"/>
    <mergeCell ref="AI17:AJ17"/>
    <mergeCell ref="AK17:AL17"/>
    <mergeCell ref="AM17:AQ17"/>
    <mergeCell ref="Z17:AB17"/>
    <mergeCell ref="AC17:AD17"/>
    <mergeCell ref="C4:J4"/>
    <mergeCell ref="C6:J6"/>
    <mergeCell ref="C9:J9"/>
    <mergeCell ref="C10:J10"/>
    <mergeCell ref="C11:J11"/>
    <mergeCell ref="L9:BA9"/>
    <mergeCell ref="D22:AY22"/>
    <mergeCell ref="L6:AX6"/>
    <mergeCell ref="C14:J14"/>
    <mergeCell ref="C12:J12"/>
    <mergeCell ref="AA11:AC11"/>
    <mergeCell ref="AD11:AE11"/>
    <mergeCell ref="AF11:AG11"/>
    <mergeCell ref="L19:AC19"/>
    <mergeCell ref="AH11:AI11"/>
    <mergeCell ref="AJ11:AK11"/>
    <mergeCell ref="AL11:AM11"/>
    <mergeCell ref="P15:S15"/>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showZeros="0" view="pageBreakPreview" zoomScaleNormal="100" zoomScaleSheetLayoutView="100" workbookViewId="0">
      <selection sqref="A1:K1"/>
    </sheetView>
  </sheetViews>
  <sheetFormatPr defaultRowHeight="13.5" x14ac:dyDescent="0.15"/>
  <cols>
    <col min="1" max="1" width="2.625" style="1" customWidth="1"/>
    <col min="2" max="2" width="4.625" style="1" customWidth="1"/>
    <col min="3" max="17" width="2.625" style="1" customWidth="1"/>
    <col min="18" max="18" width="3.75" style="1" customWidth="1"/>
    <col min="19" max="19" width="2.625" style="1" customWidth="1"/>
    <col min="20" max="21" width="1.75" style="1" customWidth="1"/>
    <col min="22" max="22" width="2.625" style="1" customWidth="1"/>
    <col min="23" max="23" width="1.625" style="1" customWidth="1"/>
    <col min="24" max="29" width="2.625" style="1" customWidth="1"/>
    <col min="30" max="30" width="1.875" style="1" customWidth="1"/>
    <col min="31" max="34" width="2.625" style="1" customWidth="1"/>
    <col min="35" max="35" width="3" style="1" customWidth="1"/>
    <col min="36" max="36" width="1" style="2" customWidth="1"/>
    <col min="37" max="16384" width="9" style="1"/>
  </cols>
  <sheetData>
    <row r="1" spans="1:36" ht="20.100000000000001" customHeight="1" x14ac:dyDescent="0.15">
      <c r="A1" s="254"/>
      <c r="B1" s="254"/>
      <c r="C1" s="254"/>
      <c r="D1" s="254"/>
      <c r="E1" s="254"/>
      <c r="F1" s="254"/>
      <c r="G1" s="254"/>
      <c r="H1" s="254"/>
      <c r="I1" s="254"/>
      <c r="J1" s="254"/>
      <c r="K1" s="254"/>
    </row>
    <row r="2" spans="1:36" ht="20.100000000000001" customHeight="1" x14ac:dyDescent="0.15">
      <c r="A2" s="3"/>
      <c r="B2" s="3"/>
      <c r="C2" s="3"/>
      <c r="D2" s="3"/>
      <c r="E2" s="3"/>
      <c r="F2" s="3"/>
      <c r="G2" s="3"/>
      <c r="H2" s="3"/>
      <c r="I2" s="3"/>
      <c r="J2" s="3"/>
      <c r="K2" s="3"/>
      <c r="X2" s="235" t="s">
        <v>0</v>
      </c>
      <c r="Y2" s="234"/>
      <c r="Z2" s="234"/>
      <c r="AA2" s="234"/>
      <c r="AB2" s="234"/>
      <c r="AC2" s="234"/>
      <c r="AD2" s="234"/>
      <c r="AE2" s="234"/>
      <c r="AF2" s="234"/>
      <c r="AG2" s="234"/>
      <c r="AH2" s="234"/>
      <c r="AI2" s="236"/>
      <c r="AJ2" s="4"/>
    </row>
    <row r="3" spans="1:36" ht="20.100000000000001" customHeight="1" x14ac:dyDescent="0.15">
      <c r="A3" s="3"/>
      <c r="B3" s="3"/>
      <c r="C3" s="3"/>
      <c r="D3" s="3"/>
      <c r="E3" s="3"/>
      <c r="F3" s="3"/>
      <c r="G3" s="3"/>
      <c r="H3" s="3"/>
      <c r="I3" s="3"/>
      <c r="J3" s="3"/>
      <c r="K3" s="3"/>
      <c r="X3" s="218"/>
      <c r="Y3" s="219"/>
      <c r="Z3" s="219"/>
      <c r="AA3" s="219"/>
      <c r="AB3" s="219"/>
      <c r="AC3" s="219"/>
      <c r="AD3" s="219"/>
      <c r="AE3" s="219"/>
      <c r="AF3" s="219"/>
      <c r="AG3" s="219"/>
      <c r="AH3" s="219"/>
      <c r="AI3" s="220"/>
      <c r="AJ3" s="4"/>
    </row>
    <row r="4" spans="1:36" ht="20.100000000000001" customHeight="1" x14ac:dyDescent="0.15">
      <c r="A4" s="255" t="s">
        <v>1</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7"/>
      <c r="AJ4" s="5"/>
    </row>
    <row r="5" spans="1:36" ht="20.100000000000001" customHeight="1" x14ac:dyDescent="0.15">
      <c r="A5" s="258"/>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60"/>
      <c r="AJ5" s="5"/>
    </row>
    <row r="6" spans="1:36" ht="20.100000000000001" customHeight="1" x14ac:dyDescent="0.15">
      <c r="A6" s="258"/>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60"/>
      <c r="AJ6" s="5"/>
    </row>
    <row r="7" spans="1:36" ht="20.100000000000001" customHeight="1" x14ac:dyDescent="0.15">
      <c r="A7" s="6"/>
      <c r="B7" s="2"/>
      <c r="C7" s="2"/>
      <c r="D7" s="2"/>
      <c r="E7" s="2"/>
      <c r="F7" s="2"/>
      <c r="G7" s="2"/>
      <c r="H7" s="2"/>
      <c r="I7" s="2"/>
      <c r="J7" s="2"/>
      <c r="K7" s="2"/>
      <c r="L7" s="2"/>
      <c r="M7" s="2"/>
      <c r="N7" s="2"/>
      <c r="O7" s="2"/>
      <c r="P7" s="2"/>
      <c r="Q7" s="2"/>
      <c r="R7" s="2"/>
      <c r="S7" s="2"/>
      <c r="T7" s="2"/>
      <c r="U7" s="2"/>
      <c r="V7" s="2"/>
      <c r="W7" s="2"/>
      <c r="X7" s="2"/>
      <c r="Y7" s="2"/>
      <c r="Z7" s="2"/>
      <c r="AA7" s="19"/>
      <c r="AB7" s="19"/>
      <c r="AC7" s="111"/>
      <c r="AD7" s="111"/>
      <c r="AE7" s="19"/>
      <c r="AF7" s="19"/>
      <c r="AG7" s="19"/>
      <c r="AH7" s="19"/>
      <c r="AI7" s="67"/>
    </row>
    <row r="8" spans="1:36" ht="20.100000000000001" customHeight="1" x14ac:dyDescent="0.15">
      <c r="A8" s="6"/>
      <c r="B8" s="2"/>
      <c r="C8" s="2"/>
      <c r="D8" s="2"/>
      <c r="E8" s="2"/>
      <c r="F8" s="2"/>
      <c r="G8" s="2"/>
      <c r="H8" s="2"/>
      <c r="I8" s="2"/>
      <c r="J8" s="2"/>
      <c r="K8" s="2"/>
      <c r="L8" s="2"/>
      <c r="M8" s="2"/>
      <c r="N8" s="2"/>
      <c r="O8" s="2"/>
      <c r="P8" s="2"/>
      <c r="Q8" s="2"/>
      <c r="R8" s="2"/>
      <c r="S8" s="2"/>
      <c r="T8" s="2"/>
      <c r="U8" s="8"/>
      <c r="V8" s="8"/>
      <c r="W8" s="8"/>
      <c r="X8" s="8"/>
      <c r="Y8" s="8"/>
      <c r="Z8" s="8"/>
      <c r="AA8" s="252">
        <f>+工事承認申請書!Q23</f>
        <v>0</v>
      </c>
      <c r="AB8" s="253"/>
      <c r="AC8" s="159"/>
      <c r="AD8" s="159"/>
      <c r="AE8" s="19" t="s">
        <v>2</v>
      </c>
      <c r="AF8" s="110"/>
      <c r="AG8" s="19" t="s">
        <v>3</v>
      </c>
      <c r="AH8" s="110"/>
      <c r="AI8" s="67" t="s">
        <v>4</v>
      </c>
    </row>
    <row r="9" spans="1:36" ht="20.100000000000001" customHeight="1" x14ac:dyDescent="0.15">
      <c r="A9" s="6"/>
      <c r="B9" s="108" t="s">
        <v>105</v>
      </c>
      <c r="C9" s="108"/>
      <c r="D9" s="108"/>
      <c r="E9" s="108"/>
      <c r="F9" s="108"/>
      <c r="G9" s="108"/>
      <c r="H9" s="108"/>
      <c r="I9" s="108"/>
      <c r="J9" s="108"/>
      <c r="K9" s="108"/>
      <c r="L9" s="65"/>
      <c r="M9" s="65"/>
      <c r="N9" s="65"/>
      <c r="O9" s="2"/>
      <c r="P9" s="2"/>
      <c r="Q9" s="2"/>
      <c r="R9" s="2"/>
      <c r="S9" s="2"/>
      <c r="T9" s="2"/>
      <c r="U9" s="8"/>
      <c r="V9" s="8"/>
      <c r="W9" s="8"/>
      <c r="X9" s="8"/>
      <c r="Y9" s="8"/>
      <c r="Z9" s="8"/>
      <c r="AA9" s="219"/>
      <c r="AB9" s="219"/>
      <c r="AC9" s="2"/>
      <c r="AD9" s="2"/>
      <c r="AE9" s="2"/>
      <c r="AF9" s="2"/>
      <c r="AG9" s="2"/>
      <c r="AH9" s="2"/>
      <c r="AI9" s="7"/>
    </row>
    <row r="10" spans="1:36" ht="20.100000000000001" customHeight="1" x14ac:dyDescent="0.15">
      <c r="A10" s="6"/>
      <c r="B10" s="108"/>
      <c r="C10" s="108"/>
      <c r="D10" s="108"/>
      <c r="E10" s="108"/>
      <c r="F10" s="108"/>
      <c r="G10" s="108"/>
      <c r="H10" s="108"/>
      <c r="I10" s="108"/>
      <c r="J10" s="108"/>
      <c r="K10" s="108"/>
      <c r="L10" s="65"/>
      <c r="M10" s="65"/>
      <c r="N10" s="65"/>
      <c r="O10" s="2"/>
      <c r="P10" s="2"/>
      <c r="Q10" s="2"/>
      <c r="R10" s="2"/>
      <c r="S10" s="2"/>
      <c r="T10" s="2"/>
      <c r="U10" s="2"/>
      <c r="V10" s="2"/>
      <c r="W10" s="2"/>
      <c r="X10" s="2"/>
      <c r="Y10" s="219"/>
      <c r="Z10" s="219"/>
      <c r="AA10" s="219"/>
      <c r="AB10" s="2"/>
      <c r="AC10" s="219"/>
      <c r="AD10" s="219"/>
      <c r="AE10" s="219"/>
      <c r="AF10" s="219"/>
      <c r="AG10" s="2"/>
      <c r="AH10" s="2"/>
      <c r="AI10" s="7"/>
    </row>
    <row r="11" spans="1:36" ht="20.100000000000001" customHeight="1" x14ac:dyDescent="0.15">
      <c r="A11" s="6"/>
      <c r="B11" s="2"/>
      <c r="C11" s="2"/>
      <c r="D11" s="2"/>
      <c r="E11" s="2"/>
      <c r="F11" s="2"/>
      <c r="G11" s="2"/>
      <c r="H11" s="2"/>
      <c r="I11" s="2"/>
      <c r="J11" s="2"/>
      <c r="K11" s="2"/>
      <c r="L11" s="2"/>
      <c r="M11" s="2"/>
      <c r="N11" s="2"/>
      <c r="O11" s="2"/>
      <c r="P11" s="2"/>
      <c r="Q11" s="2"/>
      <c r="R11" s="2"/>
      <c r="S11" s="2"/>
      <c r="T11" s="2"/>
      <c r="U11" s="2"/>
      <c r="V11" s="219" t="s">
        <v>6</v>
      </c>
      <c r="W11" s="219"/>
      <c r="X11" s="219"/>
      <c r="Y11" s="224" t="str">
        <f>IF(工事承認申請書!W7=0,"",工事承認申請書!W7)</f>
        <v/>
      </c>
      <c r="Z11" s="224"/>
      <c r="AA11" s="224"/>
      <c r="AB11" s="224"/>
      <c r="AC11" s="224"/>
      <c r="AD11" s="224"/>
      <c r="AE11" s="224"/>
      <c r="AF11" s="224"/>
      <c r="AG11" s="224"/>
      <c r="AH11" s="2"/>
      <c r="AI11" s="7"/>
    </row>
    <row r="12" spans="1:36" ht="8.25" customHeight="1" x14ac:dyDescent="0.15">
      <c r="A12" s="6"/>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7"/>
    </row>
    <row r="13" spans="1:36" ht="20.100000000000001" customHeight="1" x14ac:dyDescent="0.15">
      <c r="A13" s="6"/>
      <c r="B13" s="2"/>
      <c r="C13" s="2"/>
      <c r="D13" s="2"/>
      <c r="E13" s="2"/>
      <c r="F13" s="2"/>
      <c r="G13" s="2"/>
      <c r="H13" s="2"/>
      <c r="I13" s="2"/>
      <c r="J13" s="2"/>
      <c r="K13" s="2"/>
      <c r="L13" s="2"/>
      <c r="M13" s="2"/>
      <c r="N13" s="2"/>
      <c r="O13" s="2"/>
      <c r="P13" s="2"/>
      <c r="Q13" s="2"/>
      <c r="R13" s="2"/>
      <c r="S13" s="2"/>
      <c r="T13" s="2"/>
      <c r="U13" s="2"/>
      <c r="V13" s="219" t="s">
        <v>7</v>
      </c>
      <c r="W13" s="219"/>
      <c r="X13" s="219"/>
      <c r="Y13" s="224" t="str">
        <f>IF(工事承認申請書!W9=0,"",工事承認申請書!W9)</f>
        <v/>
      </c>
      <c r="Z13" s="224"/>
      <c r="AA13" s="224"/>
      <c r="AB13" s="224"/>
      <c r="AC13" s="224"/>
      <c r="AD13" s="224"/>
      <c r="AE13" s="224"/>
      <c r="AF13" s="224"/>
      <c r="AG13" s="224"/>
      <c r="AH13" s="2"/>
      <c r="AI13" s="7"/>
    </row>
    <row r="14" spans="1:36" ht="8.25" customHeight="1" x14ac:dyDescent="0.15">
      <c r="A14" s="6"/>
      <c r="B14" s="2"/>
      <c r="C14" s="2"/>
      <c r="D14" s="2"/>
      <c r="E14" s="2"/>
      <c r="F14" s="2"/>
      <c r="G14" s="2"/>
      <c r="H14" s="2"/>
      <c r="I14" s="2"/>
      <c r="J14" s="2"/>
      <c r="K14" s="2"/>
      <c r="L14" s="2"/>
      <c r="M14" s="2"/>
      <c r="N14" s="2"/>
      <c r="O14" s="2"/>
      <c r="P14" s="2"/>
      <c r="Q14" s="2"/>
      <c r="R14" s="2"/>
      <c r="S14" s="2"/>
      <c r="T14" s="2"/>
      <c r="U14" s="2"/>
      <c r="V14" s="4"/>
      <c r="W14" s="4"/>
      <c r="X14" s="4"/>
      <c r="Y14" s="4"/>
      <c r="Z14" s="4"/>
      <c r="AA14" s="4"/>
      <c r="AB14" s="4"/>
      <c r="AC14" s="4"/>
      <c r="AD14" s="4"/>
      <c r="AE14" s="4"/>
      <c r="AF14" s="4"/>
      <c r="AG14" s="4"/>
      <c r="AH14" s="2"/>
      <c r="AI14" s="7"/>
    </row>
    <row r="15" spans="1:36" ht="19.5" customHeight="1" x14ac:dyDescent="0.15">
      <c r="A15" s="6"/>
      <c r="B15" s="2"/>
      <c r="C15" s="2"/>
      <c r="D15" s="2"/>
      <c r="E15" s="2"/>
      <c r="F15" s="2"/>
      <c r="G15" s="2"/>
      <c r="H15" s="2"/>
      <c r="I15" s="2"/>
      <c r="J15" s="2"/>
      <c r="K15" s="2"/>
      <c r="L15" s="2"/>
      <c r="M15" s="2"/>
      <c r="N15" s="2"/>
      <c r="O15" s="2"/>
      <c r="P15" s="2"/>
      <c r="Q15" s="2"/>
      <c r="R15" s="2"/>
      <c r="S15" s="2"/>
      <c r="T15" s="2"/>
      <c r="U15" s="2"/>
      <c r="V15" s="155" t="s">
        <v>38</v>
      </c>
      <c r="W15" s="155"/>
      <c r="X15" s="155"/>
      <c r="Y15" s="261" t="str">
        <f>IF(工事承認申請書!W11=0,"",工事承認申請書!W11)</f>
        <v/>
      </c>
      <c r="Z15" s="261"/>
      <c r="AA15" s="261"/>
      <c r="AB15" s="261"/>
      <c r="AC15" s="261"/>
      <c r="AD15" s="261"/>
      <c r="AE15" s="261"/>
      <c r="AF15" s="261"/>
      <c r="AG15" s="261"/>
      <c r="AH15" s="261"/>
      <c r="AI15" s="7"/>
    </row>
    <row r="16" spans="1:36" ht="8.25" customHeight="1" x14ac:dyDescent="0.15">
      <c r="A16" s="6"/>
      <c r="B16" s="2"/>
      <c r="C16" s="2"/>
      <c r="D16" s="2"/>
      <c r="E16" s="2"/>
      <c r="F16" s="2"/>
      <c r="G16" s="2"/>
      <c r="H16" s="2"/>
      <c r="I16" s="2"/>
      <c r="J16" s="2"/>
      <c r="K16" s="2"/>
      <c r="L16" s="2"/>
      <c r="M16" s="2"/>
      <c r="N16" s="2"/>
      <c r="O16" s="2"/>
      <c r="P16" s="2"/>
      <c r="Q16" s="2"/>
      <c r="R16" s="2"/>
      <c r="S16" s="2"/>
      <c r="T16" s="2"/>
      <c r="U16" s="2"/>
      <c r="V16" s="21"/>
      <c r="W16" s="21"/>
      <c r="X16" s="21"/>
      <c r="Y16" s="60"/>
      <c r="Z16" s="60"/>
      <c r="AA16" s="60"/>
      <c r="AB16" s="60"/>
      <c r="AC16" s="60"/>
      <c r="AD16" s="60"/>
      <c r="AE16" s="60"/>
      <c r="AF16" s="60"/>
      <c r="AG16" s="60"/>
      <c r="AH16" s="60"/>
      <c r="AI16" s="7"/>
    </row>
    <row r="17" spans="1:36" ht="20.100000000000001" customHeight="1" x14ac:dyDescent="0.15">
      <c r="A17" s="228">
        <f>+AA8</f>
        <v>0</v>
      </c>
      <c r="B17" s="229"/>
      <c r="C17" s="113"/>
      <c r="D17" s="79" t="s">
        <v>2</v>
      </c>
      <c r="E17" s="113"/>
      <c r="F17" s="79" t="s">
        <v>3</v>
      </c>
      <c r="G17" s="113"/>
      <c r="H17" s="226" t="s">
        <v>121</v>
      </c>
      <c r="I17" s="226"/>
      <c r="J17" s="226"/>
      <c r="K17" s="226"/>
      <c r="L17" s="226"/>
      <c r="M17" s="227"/>
      <c r="N17" s="227"/>
      <c r="O17" s="227"/>
      <c r="P17" s="227"/>
      <c r="Q17" s="227"/>
      <c r="R17" s="227"/>
      <c r="S17" s="224" t="s">
        <v>122</v>
      </c>
      <c r="T17" s="224"/>
      <c r="U17" s="224"/>
      <c r="V17" s="224"/>
      <c r="W17" s="224"/>
      <c r="X17" s="224"/>
      <c r="Y17" s="224"/>
      <c r="Z17" s="224"/>
      <c r="AA17" s="224"/>
      <c r="AB17" s="224"/>
      <c r="AC17" s="224"/>
      <c r="AD17" s="224"/>
      <c r="AE17" s="224"/>
      <c r="AF17" s="224"/>
      <c r="AG17" s="224"/>
      <c r="AH17" s="224"/>
      <c r="AI17" s="225"/>
      <c r="AJ17" s="9"/>
    </row>
    <row r="18" spans="1:36" ht="20.100000000000001" customHeight="1" x14ac:dyDescent="0.15">
      <c r="A18" s="221" t="s">
        <v>124</v>
      </c>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3"/>
      <c r="AJ18" s="9"/>
    </row>
    <row r="19" spans="1:36" ht="20.100000000000001" customHeight="1" x14ac:dyDescent="0.15">
      <c r="A19" s="221"/>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3"/>
      <c r="AJ19" s="9"/>
    </row>
    <row r="20" spans="1:36" ht="20.100000000000001" customHeight="1" x14ac:dyDescent="0.15">
      <c r="A20" s="218" t="s">
        <v>8</v>
      </c>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20"/>
      <c r="AJ20" s="4"/>
    </row>
    <row r="21" spans="1:36" ht="39" customHeight="1" x14ac:dyDescent="0.15">
      <c r="A21" s="235" t="s">
        <v>9</v>
      </c>
      <c r="B21" s="234"/>
      <c r="C21" s="234"/>
      <c r="D21" s="234"/>
      <c r="E21" s="234"/>
      <c r="F21" s="234"/>
      <c r="G21" s="234"/>
      <c r="H21" s="236"/>
      <c r="I21" s="244" t="str">
        <f>"関市" &amp; 工事承認申請書!J19</f>
        <v>関市</v>
      </c>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6"/>
      <c r="AJ21" s="4"/>
    </row>
    <row r="22" spans="1:36" ht="39" customHeight="1" x14ac:dyDescent="0.15">
      <c r="A22" s="241" t="s">
        <v>85</v>
      </c>
      <c r="B22" s="242"/>
      <c r="C22" s="242"/>
      <c r="D22" s="242"/>
      <c r="E22" s="242"/>
      <c r="F22" s="242"/>
      <c r="G22" s="242"/>
      <c r="H22" s="243"/>
      <c r="I22" s="232">
        <f>+A17</f>
        <v>0</v>
      </c>
      <c r="J22" s="233"/>
      <c r="K22" s="233"/>
      <c r="L22" s="76">
        <f>+C17</f>
        <v>0</v>
      </c>
      <c r="M22" s="76" t="s">
        <v>2</v>
      </c>
      <c r="N22" s="76">
        <f>+E17</f>
        <v>0</v>
      </c>
      <c r="O22" s="76" t="s">
        <v>3</v>
      </c>
      <c r="P22" s="76">
        <f>+G17</f>
        <v>0</v>
      </c>
      <c r="Q22" s="76" t="s">
        <v>12</v>
      </c>
      <c r="R22" s="247" t="s">
        <v>52</v>
      </c>
      <c r="S22" s="247"/>
      <c r="T22" s="30"/>
      <c r="U22" s="248">
        <f>+工事承認申請書!Q23</f>
        <v>0</v>
      </c>
      <c r="V22" s="249"/>
      <c r="W22" s="249"/>
      <c r="X22" s="76">
        <f>工事承認申請書!S23</f>
        <v>0</v>
      </c>
      <c r="Y22" s="76" t="s">
        <v>2</v>
      </c>
      <c r="Z22" s="76">
        <f>工事承認申請書!U23</f>
        <v>0</v>
      </c>
      <c r="AA22" s="76" t="s">
        <v>3</v>
      </c>
      <c r="AB22" s="76">
        <f>工事承認申請書!W23</f>
        <v>0</v>
      </c>
      <c r="AC22" s="78" t="s">
        <v>12</v>
      </c>
      <c r="AD22" s="68"/>
      <c r="AE22" s="234" t="s">
        <v>116</v>
      </c>
      <c r="AF22" s="234"/>
      <c r="AG22" s="234"/>
      <c r="AH22" s="11"/>
      <c r="AI22" s="12"/>
    </row>
    <row r="23" spans="1:36" ht="39" customHeight="1" x14ac:dyDescent="0.15">
      <c r="A23" s="235" t="s">
        <v>11</v>
      </c>
      <c r="B23" s="234"/>
      <c r="C23" s="234"/>
      <c r="D23" s="234"/>
      <c r="E23" s="234"/>
      <c r="F23" s="234"/>
      <c r="G23" s="234"/>
      <c r="H23" s="236"/>
      <c r="I23" s="232">
        <f>+AA8</f>
        <v>0</v>
      </c>
      <c r="J23" s="233"/>
      <c r="K23" s="233"/>
      <c r="L23" s="76">
        <f>+AC8</f>
        <v>0</v>
      </c>
      <c r="M23" s="76" t="s">
        <v>2</v>
      </c>
      <c r="N23" s="76">
        <f>+AF8</f>
        <v>0</v>
      </c>
      <c r="O23" s="76" t="s">
        <v>3</v>
      </c>
      <c r="P23" s="76">
        <f>+AH8</f>
        <v>0</v>
      </c>
      <c r="Q23" s="78" t="s">
        <v>12</v>
      </c>
      <c r="R23" s="30"/>
      <c r="S23" s="30"/>
      <c r="T23" s="11"/>
      <c r="U23" s="11"/>
      <c r="V23" s="11"/>
      <c r="W23" s="11"/>
      <c r="X23" s="11"/>
      <c r="Y23" s="11"/>
      <c r="Z23" s="11"/>
      <c r="AA23" s="11"/>
      <c r="AB23" s="11"/>
      <c r="AC23" s="11"/>
      <c r="AD23" s="11"/>
      <c r="AE23" s="234"/>
      <c r="AF23" s="234"/>
      <c r="AG23" s="234"/>
      <c r="AH23" s="11"/>
      <c r="AI23" s="12"/>
    </row>
    <row r="24" spans="1:36" ht="39" customHeight="1" thickBot="1" x14ac:dyDescent="0.2">
      <c r="A24" s="235" t="s">
        <v>13</v>
      </c>
      <c r="B24" s="234"/>
      <c r="C24" s="234"/>
      <c r="D24" s="234"/>
      <c r="E24" s="234"/>
      <c r="F24" s="234"/>
      <c r="G24" s="234"/>
      <c r="H24" s="236"/>
      <c r="I24" s="237" t="s">
        <v>14</v>
      </c>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9"/>
      <c r="AJ24" s="10"/>
    </row>
    <row r="25" spans="1:36" ht="20.100000000000001" customHeight="1" thickTop="1" x14ac:dyDescent="0.15">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240" t="s">
        <v>123</v>
      </c>
      <c r="AA25" s="240"/>
      <c r="AB25" s="240"/>
      <c r="AC25" s="230" t="s">
        <v>15</v>
      </c>
      <c r="AD25" s="230"/>
      <c r="AE25" s="230"/>
      <c r="AF25" s="230"/>
      <c r="AG25" s="230"/>
      <c r="AH25" s="230"/>
      <c r="AI25" s="231"/>
      <c r="AJ25" s="4"/>
    </row>
    <row r="26" spans="1:36" ht="20.100000000000001" customHeight="1" x14ac:dyDescent="0.15">
      <c r="A26" s="6"/>
      <c r="B26" s="2"/>
      <c r="C26" s="2"/>
      <c r="D26" s="2"/>
      <c r="E26" s="2"/>
      <c r="F26" s="2"/>
      <c r="G26" s="2"/>
      <c r="H26" s="2"/>
      <c r="I26" s="2"/>
      <c r="J26" s="2"/>
      <c r="K26" s="2"/>
      <c r="L26" s="2"/>
      <c r="M26" s="2"/>
      <c r="N26" s="2"/>
      <c r="O26" s="2"/>
      <c r="P26" s="2"/>
      <c r="Q26" s="2"/>
      <c r="R26" s="2"/>
      <c r="S26" s="2"/>
      <c r="T26" s="2"/>
      <c r="U26" s="2"/>
      <c r="V26" s="2"/>
      <c r="W26" s="2"/>
      <c r="X26" s="2"/>
      <c r="Y26" s="2"/>
      <c r="Z26" s="2"/>
      <c r="AA26" s="8"/>
      <c r="AB26" s="8"/>
      <c r="AC26" s="2"/>
      <c r="AD26" s="2"/>
      <c r="AE26" s="2"/>
      <c r="AF26" s="2"/>
      <c r="AG26" s="2"/>
      <c r="AH26" s="8"/>
      <c r="AI26" s="17"/>
      <c r="AJ26" s="8"/>
    </row>
    <row r="27" spans="1:36" ht="20.100000000000001" customHeight="1" x14ac:dyDescent="0.15">
      <c r="A27" s="250" t="s">
        <v>16</v>
      </c>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
      <c r="Z27" s="2"/>
      <c r="AA27" s="2"/>
      <c r="AB27" s="2"/>
      <c r="AC27" s="2"/>
      <c r="AD27" s="2"/>
      <c r="AE27" s="2"/>
      <c r="AF27" s="2"/>
      <c r="AG27" s="2"/>
      <c r="AH27" s="2"/>
      <c r="AI27" s="7"/>
    </row>
    <row r="28" spans="1:36" ht="20.100000000000001" customHeight="1" x14ac:dyDescent="0.15">
      <c r="A28" s="6"/>
      <c r="B28" s="2"/>
      <c r="C28" s="2"/>
      <c r="D28" s="2"/>
      <c r="E28" s="2"/>
      <c r="F28" s="8"/>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7"/>
    </row>
    <row r="29" spans="1:36" ht="20.100000000000001" customHeight="1" x14ac:dyDescent="0.15">
      <c r="A29" s="218" t="str">
        <f>+AA8&amp;"　　　年　 　月　 　日"</f>
        <v>0　　　年　 　月　 　日</v>
      </c>
      <c r="B29" s="219"/>
      <c r="C29" s="219"/>
      <c r="D29" s="219"/>
      <c r="E29" s="219"/>
      <c r="F29" s="219"/>
      <c r="G29" s="219"/>
      <c r="H29" s="219"/>
      <c r="I29" s="219"/>
      <c r="J29" s="219"/>
      <c r="K29" s="219"/>
      <c r="L29" s="219"/>
      <c r="M29" s="219"/>
      <c r="N29" s="219"/>
      <c r="O29" s="2"/>
      <c r="P29" s="2"/>
      <c r="Q29" s="2"/>
      <c r="R29" s="2"/>
      <c r="S29" s="2"/>
      <c r="T29" s="2"/>
      <c r="U29" s="2"/>
      <c r="V29" s="2"/>
      <c r="W29" s="2"/>
      <c r="X29" s="2"/>
      <c r="Y29" s="2"/>
      <c r="Z29" s="2"/>
      <c r="AA29" s="2"/>
      <c r="AB29" s="2"/>
      <c r="AC29" s="2"/>
      <c r="AD29" s="2"/>
      <c r="AE29" s="2"/>
      <c r="AF29" s="2"/>
      <c r="AG29" s="2"/>
      <c r="AH29" s="2"/>
      <c r="AI29" s="7"/>
    </row>
    <row r="30" spans="1:36" ht="20.100000000000001" customHeight="1" x14ac:dyDescent="0.15">
      <c r="A30" s="6"/>
      <c r="B30" s="2"/>
      <c r="C30" s="2"/>
      <c r="D30" s="2"/>
      <c r="E30" s="2"/>
      <c r="F30" s="8"/>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7"/>
    </row>
    <row r="31" spans="1:36" ht="20.100000000000001" customHeight="1" x14ac:dyDescent="0.15">
      <c r="A31" s="6"/>
      <c r="B31" s="2"/>
      <c r="C31" s="2"/>
      <c r="D31" s="2"/>
      <c r="E31" s="2"/>
      <c r="F31" s="2"/>
      <c r="G31" s="2"/>
      <c r="H31" s="2"/>
      <c r="I31" s="2"/>
      <c r="J31" s="2"/>
      <c r="K31" s="2"/>
      <c r="L31" s="2"/>
      <c r="M31" s="2"/>
      <c r="N31" s="2"/>
      <c r="O31" s="2"/>
      <c r="P31" s="2"/>
      <c r="Q31" s="2"/>
      <c r="R31" s="2"/>
      <c r="S31" s="2"/>
      <c r="T31" s="2"/>
      <c r="U31" s="2"/>
      <c r="V31" s="2"/>
      <c r="W31" s="224" t="s">
        <v>5</v>
      </c>
      <c r="X31" s="224"/>
      <c r="Y31" s="224"/>
      <c r="Z31" s="224"/>
      <c r="AA31" s="224"/>
      <c r="AB31" s="224"/>
      <c r="AC31" s="224"/>
      <c r="AD31" s="224"/>
      <c r="AE31" s="224"/>
      <c r="AF31" s="219"/>
      <c r="AG31" s="219"/>
      <c r="AH31" s="2"/>
      <c r="AI31" s="7"/>
    </row>
    <row r="32" spans="1:36" ht="20.100000000000001" customHeight="1" x14ac:dyDescent="0.15">
      <c r="A32" s="18"/>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4"/>
    </row>
    <row r="33" spans="1:35" ht="20.100000000000001" customHeight="1" x14ac:dyDescent="0.15">
      <c r="A33" s="251" t="s">
        <v>113</v>
      </c>
      <c r="B33" s="251"/>
      <c r="C33" s="251"/>
      <c r="D33" s="251"/>
      <c r="E33" s="251"/>
      <c r="F33" s="251"/>
      <c r="G33" s="251"/>
      <c r="H33" s="251"/>
      <c r="I33" s="251"/>
      <c r="J33" s="251"/>
      <c r="K33" s="251"/>
      <c r="L33" s="251"/>
      <c r="M33" s="251"/>
      <c r="N33" s="251"/>
      <c r="O33" s="251"/>
      <c r="P33" s="251"/>
      <c r="Q33" s="251"/>
      <c r="R33" s="2"/>
      <c r="S33" s="2"/>
      <c r="T33" s="2"/>
      <c r="U33" s="2"/>
      <c r="V33" s="2"/>
      <c r="W33" s="2"/>
      <c r="X33" s="2"/>
      <c r="Y33" s="2"/>
      <c r="Z33" s="2"/>
      <c r="AA33" s="2"/>
      <c r="AB33" s="2"/>
      <c r="AC33" s="2"/>
      <c r="AD33" s="2"/>
      <c r="AE33" s="2"/>
      <c r="AF33" s="2"/>
      <c r="AG33" s="2"/>
      <c r="AH33" s="2"/>
      <c r="AI33" s="2"/>
    </row>
  </sheetData>
  <mergeCells count="39">
    <mergeCell ref="AA8:AB8"/>
    <mergeCell ref="V15:X15"/>
    <mergeCell ref="V13:X13"/>
    <mergeCell ref="A1:K1"/>
    <mergeCell ref="X2:AI3"/>
    <mergeCell ref="A4:AI6"/>
    <mergeCell ref="AA9:AB9"/>
    <mergeCell ref="Y10:AA10"/>
    <mergeCell ref="AC10:AF10"/>
    <mergeCell ref="AC8:AD8"/>
    <mergeCell ref="Y15:AH15"/>
    <mergeCell ref="Y11:AG11"/>
    <mergeCell ref="A27:X27"/>
    <mergeCell ref="A29:N29"/>
    <mergeCell ref="W31:AE31"/>
    <mergeCell ref="AF31:AG31"/>
    <mergeCell ref="A33:Q33"/>
    <mergeCell ref="A22:H22"/>
    <mergeCell ref="I21:AI21"/>
    <mergeCell ref="I22:K22"/>
    <mergeCell ref="R22:S22"/>
    <mergeCell ref="U22:W22"/>
    <mergeCell ref="AE22:AG22"/>
    <mergeCell ref="A21:H21"/>
    <mergeCell ref="AC25:AI25"/>
    <mergeCell ref="I23:K23"/>
    <mergeCell ref="AE23:AG23"/>
    <mergeCell ref="A24:H24"/>
    <mergeCell ref="I24:AI24"/>
    <mergeCell ref="A23:H23"/>
    <mergeCell ref="Z25:AB25"/>
    <mergeCell ref="A20:AI20"/>
    <mergeCell ref="A18:AI19"/>
    <mergeCell ref="V11:X11"/>
    <mergeCell ref="Y13:AG13"/>
    <mergeCell ref="S17:AI17"/>
    <mergeCell ref="H17:L17"/>
    <mergeCell ref="M17:R17"/>
    <mergeCell ref="A17:B17"/>
  </mergeCells>
  <phoneticPr fontId="2"/>
  <printOptions horizontalCentered="1" verticalCentered="1"/>
  <pageMargins left="0.51181102362204722" right="0.51181102362204722" top="0.74803149606299213" bottom="0.74803149606299213" header="0.31496062992125984" footer="0.31496062992125984"/>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注意点と添付書類</vt:lpstr>
      <vt:lpstr>工事承認申請書</vt:lpstr>
      <vt:lpstr>帰属承諾書</vt:lpstr>
      <vt:lpstr>道路規制計画書</vt:lpstr>
      <vt:lpstr>工事完了届</vt:lpstr>
      <vt:lpstr>帰属承諾書!Print_Area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森　千里</cp:lastModifiedBy>
  <cp:lastPrinted>2022-01-05T04:53:04Z</cp:lastPrinted>
  <dcterms:created xsi:type="dcterms:W3CDTF">2013-07-31T01:35:10Z</dcterms:created>
  <dcterms:modified xsi:type="dcterms:W3CDTF">2022-01-05T04:53:40Z</dcterms:modified>
</cp:coreProperties>
</file>