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380ABB5C-5EFE-48F9-9ECE-FDCBCAE5D47B}" xr6:coauthVersionLast="47" xr6:coauthVersionMax="47" xr10:uidLastSave="{00000000-0000-0000-0000-000000000000}"/>
  <bookViews>
    <workbookView xWindow="885" yWindow="435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F12" i="1"/>
  <c r="D12" i="1"/>
  <c r="C12" i="1"/>
  <c r="B12" i="1"/>
  <c r="K12" i="1" l="1"/>
</calcChain>
</file>

<file path=xl/sharedStrings.xml><?xml version="1.0" encoding="utf-8"?>
<sst xmlns="http://schemas.openxmlformats.org/spreadsheetml/2006/main" count="55" uniqueCount="42">
  <si>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</si>
  <si>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</si>
  <si>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</si>
  <si>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</si>
  <si>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</si>
  <si>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</si>
  <si>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</si>
  <si>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</si>
  <si>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</si>
  <si>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</si>
  <si>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</si>
  <si>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</si>
  <si>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</si>
  <si>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</si>
  <si>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</si>
  <si>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</si>
  <si>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</si>
  <si>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</si>
  <si>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</si>
  <si>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</si>
  <si>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</si>
  <si>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</si>
  <si>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</si>
  <si>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</si>
  <si>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</si>
  <si>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</si>
  <si>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迫間川　下沖橋</t>
    <rPh sb="0" eb="1">
      <t>ハサマ</t>
    </rPh>
    <rPh sb="1" eb="2">
      <t>マ</t>
    </rPh>
    <rPh sb="2" eb="3">
      <t>ガワ</t>
    </rPh>
    <rPh sb="3" eb="4">
      <t>イタガワ</t>
    </rPh>
    <rPh sb="4" eb="6">
      <t>シモオキ</t>
    </rPh>
    <rPh sb="6" eb="7">
      <t>バシ</t>
    </rPh>
    <phoneticPr fontId="2"/>
  </si>
  <si>
    <t>1未満</t>
    <rPh sb="1" eb="3">
      <t>ミマン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</si>
  <si>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</si>
  <si>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</si>
  <si>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</si>
  <si>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</si>
  <si>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大腸菌数＊</t>
    <rPh sb="3" eb="4">
      <t>スウ</t>
    </rPh>
    <phoneticPr fontId="3"/>
  </si>
  <si>
    <t>CFU/100mL</t>
    <phoneticPr fontId="3"/>
  </si>
  <si>
    <t>大腸菌*</t>
    <rPh sb="0" eb="3">
      <t>ダイチョウキン</t>
    </rPh>
    <phoneticPr fontId="2"/>
  </si>
  <si>
    <t>CFU/100mL</t>
    <phoneticPr fontId="3"/>
  </si>
  <si>
    <t>-</t>
  </si>
  <si>
    <t>令和4年度</t>
    <rPh sb="0" eb="2">
      <t>レイワ</t>
    </rPh>
    <rPh sb="3" eb="5">
      <t>ネンド</t>
    </rPh>
    <phoneticPr fontId="3"/>
  </si>
  <si>
    <t>ー</t>
  </si>
  <si>
    <t>令和5年度</t>
    <rPh sb="0" eb="2">
      <t>レイワ</t>
    </rPh>
    <rPh sb="3" eb="5">
      <t>ネンド</t>
    </rPh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</si>
  <si>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</si>
  <si>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令和6年度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</si>
</sst>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_ "/>
    <numFmt numFmtId="179" formatCode="0.000_ "/>
    <numFmt numFmtId="180" formatCode="0.0_);[Red]\(0.0\)"/>
    <numFmt numFmtId="181" formatCode="0_);[Red]\(0\)"/>
    <numFmt numFmtId="182" formatCode="0.000_);[Red]\(0.000\)"/>
    <numFmt numFmtId="183" formatCode="0.00_);[Red]\(0.00\)"/>
    <numFmt numFmtId="184" formatCode="0.00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2" xfId="0" applyNumberFormat="1" applyFont="1" applyBorder="1" applyAlignment="1">
      <alignment horizontal="center" vertical="center" shrinkToFit="1"/>
    </xf>
    <xf numFmtId="57" fontId="4" fillId="0" borderId="13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0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18" xfId="0" applyNumberFormat="1" applyFont="1" applyFill="1" applyBorder="1" applyAlignment="1">
      <alignment horizontal="center" vertical="center"/>
    </xf>
    <xf numFmtId="0" fontId="11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shrinkToFit="1"/>
    </xf>
    <xf numFmtId="180" fontId="13" fillId="3" borderId="19" xfId="0" applyNumberFormat="1" applyFont="1" applyFill="1" applyBorder="1" applyAlignment="1">
      <alignment horizontal="center" vertical="center" shrinkToFit="1"/>
    </xf>
    <xf numFmtId="183" fontId="13" fillId="3" borderId="19" xfId="0" applyNumberFormat="1" applyFont="1" applyFill="1" applyBorder="1" applyAlignment="1">
      <alignment horizontal="center" vertical="center" shrinkToFit="1"/>
    </xf>
    <xf numFmtId="182" fontId="13" fillId="3" borderId="20" xfId="0" applyNumberFormat="1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1" fontId="6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shrinkToFit="1"/>
    </xf>
    <xf numFmtId="180" fontId="4" fillId="0" borderId="11" xfId="0" applyNumberFormat="1" applyFont="1" applyBorder="1" applyAlignment="1">
      <alignment horizontal="center" vertical="top" shrinkToFit="1"/>
    </xf>
    <xf numFmtId="180" fontId="4" fillId="0" borderId="12" xfId="0" applyNumberFormat="1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2" fontId="4" fillId="0" borderId="13" xfId="0" applyNumberFormat="1" applyFont="1" applyBorder="1" applyAlignment="1">
      <alignment horizontal="center" vertical="top" shrinkToFit="1"/>
    </xf>
    <xf numFmtId="14" fontId="6" fillId="0" borderId="21" xfId="0" applyNumberFormat="1" applyFont="1" applyBorder="1" applyAlignment="1">
      <alignment horizontal="center" vertical="top"/>
    </xf>
    <xf numFmtId="181" fontId="6" fillId="0" borderId="2" xfId="0" applyNumberFormat="1" applyFont="1" applyFill="1" applyBorder="1" applyAlignment="1">
      <alignment horizontal="center" vertical="top"/>
    </xf>
    <xf numFmtId="177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181" fontId="6" fillId="0" borderId="3" xfId="0" applyNumberFormat="1" applyFont="1" applyBorder="1" applyAlignment="1">
      <alignment horizontal="center" vertical="top"/>
    </xf>
    <xf numFmtId="179" fontId="6" fillId="0" borderId="4" xfId="0" applyNumberFormat="1" applyFont="1" applyBorder="1" applyAlignment="1">
      <alignment horizontal="center" vertical="top"/>
    </xf>
    <xf numFmtId="14" fontId="6" fillId="0" borderId="22" xfId="0" applyNumberFormat="1" applyFont="1" applyBorder="1" applyAlignment="1">
      <alignment horizontal="center" vertical="top"/>
    </xf>
    <xf numFmtId="181" fontId="6" fillId="0" borderId="6" xfId="0" applyNumberFormat="1" applyFont="1" applyFill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181" fontId="6" fillId="0" borderId="1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81" fontId="6" fillId="0" borderId="6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4" fontId="6" fillId="0" borderId="23" xfId="0" applyNumberFormat="1" applyFont="1" applyBorder="1" applyAlignment="1">
      <alignment horizontal="center" vertical="top"/>
    </xf>
    <xf numFmtId="181" fontId="6" fillId="0" borderId="9" xfId="0" applyNumberFormat="1" applyFont="1" applyBorder="1" applyAlignment="1">
      <alignment horizontal="center" vertical="top"/>
    </xf>
    <xf numFmtId="177" fontId="6" fillId="0" borderId="10" xfId="0" applyNumberFormat="1" applyFont="1" applyBorder="1" applyAlignment="1">
      <alignment horizontal="center" vertical="top"/>
    </xf>
    <xf numFmtId="178" fontId="6" fillId="0" borderId="10" xfId="0" applyNumberFormat="1" applyFont="1" applyBorder="1" applyAlignment="1">
      <alignment horizontal="center" vertical="top"/>
    </xf>
    <xf numFmtId="181" fontId="6" fillId="0" borderId="10" xfId="0" applyNumberFormat="1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shrinkToFit="1"/>
    </xf>
    <xf numFmtId="1" fontId="6" fillId="0" borderId="1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183" fontId="4" fillId="0" borderId="12" xfId="0" applyNumberFormat="1" applyFont="1" applyBorder="1" applyAlignment="1">
      <alignment horizontal="center" vertical="top" shrinkToFit="1"/>
    </xf>
    <xf numFmtId="57" fontId="4" fillId="0" borderId="29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shrinkToFit="1"/>
    </xf>
    <xf numFmtId="178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80" fontId="6" fillId="0" borderId="28" xfId="0" applyNumberFormat="1" applyFont="1" applyBorder="1" applyAlignment="1">
      <alignment horizontal="center" vertical="top"/>
    </xf>
    <xf numFmtId="180" fontId="6" fillId="0" borderId="5" xfId="0" applyNumberFormat="1" applyFont="1" applyBorder="1" applyAlignment="1">
      <alignment horizontal="center" vertical="top"/>
    </xf>
    <xf numFmtId="181" fontId="4" fillId="0" borderId="5" xfId="0" applyNumberFormat="1" applyFont="1" applyBorder="1" applyAlignment="1">
      <alignment horizontal="center" vertical="top" shrinkToFit="1"/>
    </xf>
    <xf numFmtId="181" fontId="6" fillId="0" borderId="5" xfId="0" applyNumberFormat="1" applyFont="1" applyBorder="1" applyAlignment="1">
      <alignment horizontal="center" vertical="top"/>
    </xf>
    <xf numFmtId="183" fontId="6" fillId="0" borderId="5" xfId="0" applyNumberFormat="1" applyFont="1" applyBorder="1" applyAlignment="1">
      <alignment horizontal="center" vertical="top"/>
    </xf>
    <xf numFmtId="182" fontId="6" fillId="0" borderId="7" xfId="0" applyNumberFormat="1" applyFont="1" applyBorder="1" applyAlignment="1">
      <alignment horizontal="center" vertical="top"/>
    </xf>
    <xf numFmtId="184" fontId="6" fillId="0" borderId="32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176" fontId="6" fillId="0" borderId="3" xfId="0" applyNumberFormat="1" applyFont="1" applyBorder="1" applyAlignment="1">
      <alignment horizontal="center" vertical="top"/>
    </xf>
    <xf numFmtId="176" fontId="6" fillId="0" borderId="10" xfId="0" applyNumberFormat="1" applyFont="1" applyBorder="1" applyAlignment="1">
      <alignment horizontal="center" vertical="top"/>
    </xf>
    <xf numFmtId="179" fontId="6" fillId="0" borderId="7" xfId="0" applyNumberFormat="1" applyFont="1" applyBorder="1" applyAlignment="1">
      <alignment horizontal="center" vertical="top"/>
    </xf>
    <xf numFmtId="184" fontId="6" fillId="0" borderId="10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 shrinkToFit="1"/>
    </xf>
    <xf numFmtId="0" fontId="7" fillId="3" borderId="3" xfId="0" applyFont="1" applyFill="1" applyBorder="1" applyAlignment="1">
      <alignment horizontal="center" vertical="top" shrinkToFit="1"/>
    </xf>
    <xf numFmtId="0" fontId="7" fillId="3" borderId="4" xfId="0" applyFont="1" applyFill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view="pageBreakPreview" zoomScale="85" zoomScaleNormal="100" zoomScaleSheetLayoutView="85" workbookViewId="0">
      <selection activeCell="I24" sqref="I24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5" ht="24" customHeight="1" x14ac:dyDescent="0.15">
      <c r="A1" s="82" t="s">
        <v>26</v>
      </c>
      <c r="B1" s="82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5" ht="24" customHeight="1" thickBot="1" x14ac:dyDescent="0.2">
      <c r="A2" s="83" t="s">
        <v>40</v>
      </c>
      <c r="B2" s="83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5" ht="15.75" customHeight="1" x14ac:dyDescent="0.15">
      <c r="A3" s="84" t="s">
        <v>2</v>
      </c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9"/>
      <c r="L3" s="1"/>
    </row>
    <row r="4" spans="1:15" ht="42" customHeight="1" x14ac:dyDescent="0.15">
      <c r="A4" s="85"/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34</v>
      </c>
      <c r="J4" s="13" t="s">
        <v>10</v>
      </c>
      <c r="K4" s="14" t="s">
        <v>11</v>
      </c>
    </row>
    <row r="5" spans="1:15" ht="15.75" customHeight="1" thickBot="1" x14ac:dyDescent="0.2">
      <c r="A5" s="86"/>
      <c r="B5" s="15" t="s">
        <v>12</v>
      </c>
      <c r="C5" s="16" t="s">
        <v>13</v>
      </c>
      <c r="D5" s="17"/>
      <c r="E5" s="17" t="s">
        <v>15</v>
      </c>
      <c r="F5" s="18" t="s">
        <v>15</v>
      </c>
      <c r="G5" s="17" t="s">
        <v>15</v>
      </c>
      <c r="H5" s="17" t="s">
        <v>15</v>
      </c>
      <c r="I5" s="18" t="s">
        <v>35</v>
      </c>
      <c r="J5" s="19" t="s">
        <v>15</v>
      </c>
      <c r="K5" s="20" t="s">
        <v>16</v>
      </c>
    </row>
    <row r="6" spans="1:15" ht="15.75" customHeight="1" x14ac:dyDescent="0.15">
      <c r="A6" s="35">
        <v>45404</v>
      </c>
      <c r="B6" s="36">
        <v>21</v>
      </c>
      <c r="C6" s="37">
        <v>18.3</v>
      </c>
      <c r="D6" s="37">
        <v>7.4</v>
      </c>
      <c r="E6" s="38">
        <v>0.9</v>
      </c>
      <c r="F6" s="37">
        <v>2.9</v>
      </c>
      <c r="G6" s="38">
        <v>3</v>
      </c>
      <c r="H6" s="37">
        <v>12</v>
      </c>
      <c r="I6" s="39">
        <v>270</v>
      </c>
      <c r="J6" s="74">
        <v>0.66</v>
      </c>
      <c r="K6" s="40">
        <v>3.2000000000000001E-2</v>
      </c>
      <c r="L6" s="1"/>
    </row>
    <row r="7" spans="1:15" ht="15.75" customHeight="1" x14ac:dyDescent="0.15">
      <c r="A7" s="41">
        <v>45460</v>
      </c>
      <c r="B7" s="42">
        <v>23</v>
      </c>
      <c r="C7" s="43">
        <v>24.8</v>
      </c>
      <c r="D7" s="43">
        <v>7.4</v>
      </c>
      <c r="E7" s="47">
        <v>1.2</v>
      </c>
      <c r="F7" s="43">
        <v>3.5</v>
      </c>
      <c r="G7" s="47">
        <v>1</v>
      </c>
      <c r="H7" s="43">
        <v>9.8000000000000007</v>
      </c>
      <c r="I7" s="44">
        <v>110</v>
      </c>
      <c r="J7" s="49">
        <v>0.9</v>
      </c>
      <c r="K7" s="45">
        <v>7.1999999999999995E-2</v>
      </c>
      <c r="L7" s="1"/>
    </row>
    <row r="8" spans="1:15" ht="15.75" customHeight="1" x14ac:dyDescent="0.15">
      <c r="A8" s="41">
        <v>45523</v>
      </c>
      <c r="B8" s="46">
        <v>32</v>
      </c>
      <c r="C8" s="43">
        <v>27.7</v>
      </c>
      <c r="D8" s="43">
        <v>7.4</v>
      </c>
      <c r="E8" s="47">
        <v>0.7</v>
      </c>
      <c r="F8" s="43">
        <v>2.8</v>
      </c>
      <c r="G8" s="47" t="s">
        <v>27</v>
      </c>
      <c r="H8" s="43">
        <v>8.1999999999999993</v>
      </c>
      <c r="I8" s="44">
        <v>130</v>
      </c>
      <c r="J8" s="49">
        <v>0.51</v>
      </c>
      <c r="K8" s="45">
        <v>2.9000000000000001E-2</v>
      </c>
      <c r="L8" s="1"/>
    </row>
    <row r="9" spans="1:15" ht="15.75" customHeight="1" x14ac:dyDescent="0.15">
      <c r="A9" s="41">
        <v>45586</v>
      </c>
      <c r="B9" s="46">
        <v>18</v>
      </c>
      <c r="C9" s="43">
        <v>19.600000000000001</v>
      </c>
      <c r="D9" s="43">
        <v>7.2</v>
      </c>
      <c r="E9" s="47">
        <v>0.6</v>
      </c>
      <c r="F9" s="43">
        <v>2.2999999999999998</v>
      </c>
      <c r="G9" s="47" t="s">
        <v>27</v>
      </c>
      <c r="H9" s="48">
        <v>10</v>
      </c>
      <c r="I9" s="44">
        <v>120</v>
      </c>
      <c r="J9" s="49">
        <v>0.73</v>
      </c>
      <c r="K9" s="45">
        <v>0.03</v>
      </c>
      <c r="L9" s="1"/>
    </row>
    <row r="10" spans="1:15" ht="15.75" customHeight="1" x14ac:dyDescent="0.15">
      <c r="A10" s="41">
        <v>45642</v>
      </c>
      <c r="B10" s="46">
        <v>8</v>
      </c>
      <c r="C10" s="43">
        <v>9.1999999999999993</v>
      </c>
      <c r="D10" s="43">
        <v>7.3</v>
      </c>
      <c r="E10" s="43">
        <v>0.8</v>
      </c>
      <c r="F10" s="43">
        <v>1.8</v>
      </c>
      <c r="G10" s="47" t="s">
        <v>27</v>
      </c>
      <c r="H10" s="48">
        <v>12</v>
      </c>
      <c r="I10" s="44">
        <v>26</v>
      </c>
      <c r="J10" s="49">
        <v>0.85</v>
      </c>
      <c r="K10" s="45">
        <v>2.5000000000000001E-2</v>
      </c>
      <c r="L10" s="1"/>
    </row>
    <row r="11" spans="1:15" ht="15.75" customHeight="1" thickBot="1" x14ac:dyDescent="0.2">
      <c r="A11" s="50">
        <v>45705</v>
      </c>
      <c r="B11" s="51">
        <v>4</v>
      </c>
      <c r="C11" s="52">
        <v>7.5</v>
      </c>
      <c r="D11" s="52">
        <v>7.2</v>
      </c>
      <c r="E11" s="52">
        <v>1.1000000000000001</v>
      </c>
      <c r="F11" s="52">
        <v>2.8</v>
      </c>
      <c r="G11" s="58">
        <v>1</v>
      </c>
      <c r="H11" s="53">
        <v>11</v>
      </c>
      <c r="I11" s="54">
        <v>120</v>
      </c>
      <c r="J11" s="75">
        <v>1.4</v>
      </c>
      <c r="K11" s="76">
        <v>0.1</v>
      </c>
      <c r="L11" s="1"/>
    </row>
    <row r="12" spans="1:15" ht="15.75" customHeight="1" thickBot="1" x14ac:dyDescent="0.2">
      <c r="A12" s="30" t="s">
        <v>17</v>
      </c>
      <c r="B12" s="31">
        <f>AVERAGE(B6:B11)</f>
        <v>17.666666666666668</v>
      </c>
      <c r="C12" s="32">
        <f>AVERAGE(C6:C11)</f>
        <v>17.850000000000001</v>
      </c>
      <c r="D12" s="32">
        <f>AVERAGE(D6:D11)</f>
        <v>7.3166666666666673</v>
      </c>
      <c r="E12" s="32">
        <v>0.7</v>
      </c>
      <c r="F12" s="32">
        <f>AVERAGE(F6:F11)</f>
        <v>2.6833333333333336</v>
      </c>
      <c r="G12" s="33">
        <v>1</v>
      </c>
      <c r="H12" s="33">
        <f>AVERAGE(H6:H11)</f>
        <v>10.5</v>
      </c>
      <c r="I12" s="33">
        <v>240</v>
      </c>
      <c r="J12" s="59">
        <f>AVERAGE(J6:J11)</f>
        <v>0.84166666666666679</v>
      </c>
      <c r="K12" s="34">
        <f t="shared" ref="K12" si="0">AVERAGE(K6:K11)</f>
        <v>4.8000000000000008E-2</v>
      </c>
      <c r="L12" s="1"/>
    </row>
    <row r="13" spans="1:15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5" ht="9.75" customHeight="1" x14ac:dyDescent="0.15">
      <c r="A14" s="5"/>
      <c r="B14" s="5"/>
      <c r="C14" s="5"/>
      <c r="D14" s="5"/>
      <c r="E14" s="6"/>
      <c r="F14" s="6"/>
      <c r="G14" s="6"/>
      <c r="H14" s="6"/>
    </row>
    <row r="15" spans="1:15" ht="20.25" customHeight="1" thickBot="1" x14ac:dyDescent="0.2">
      <c r="A15" s="83" t="s">
        <v>18</v>
      </c>
      <c r="B15" s="83"/>
      <c r="C15" s="7"/>
      <c r="D15" s="7"/>
      <c r="E15" s="7"/>
      <c r="F15" s="7"/>
      <c r="G15" s="7"/>
      <c r="H15" s="7"/>
      <c r="I15" s="26"/>
      <c r="J15" s="27"/>
      <c r="K15" s="27"/>
      <c r="L15" s="27"/>
      <c r="M15" s="27"/>
      <c r="N15" s="27"/>
      <c r="O15" s="26"/>
    </row>
    <row r="16" spans="1:15" ht="15.75" customHeight="1" thickBot="1" x14ac:dyDescent="0.2">
      <c r="A16" s="90"/>
      <c r="B16" s="91"/>
      <c r="C16" s="21" t="s">
        <v>1</v>
      </c>
      <c r="D16" s="3" t="s">
        <v>28</v>
      </c>
      <c r="E16" s="3" t="s">
        <v>29</v>
      </c>
      <c r="F16" s="3" t="s">
        <v>37</v>
      </c>
      <c r="G16" s="60" t="s">
        <v>39</v>
      </c>
      <c r="H16" s="4" t="s">
        <v>41</v>
      </c>
      <c r="I16" s="27"/>
      <c r="J16" s="27"/>
      <c r="K16" s="27"/>
      <c r="L16" s="27"/>
      <c r="M16" s="27"/>
      <c r="N16" s="26"/>
    </row>
    <row r="17" spans="1:15" ht="15.75" customHeight="1" x14ac:dyDescent="0.15">
      <c r="A17" s="92" t="s">
        <v>19</v>
      </c>
      <c r="B17" s="93"/>
      <c r="C17" s="22"/>
      <c r="D17" s="55">
        <v>7.2</v>
      </c>
      <c r="E17" s="55">
        <v>7.2</v>
      </c>
      <c r="F17" s="55">
        <v>7.3</v>
      </c>
      <c r="G17" s="61">
        <v>7.3</v>
      </c>
      <c r="H17" s="66">
        <v>7.3</v>
      </c>
      <c r="I17" s="27"/>
      <c r="J17" s="27"/>
      <c r="K17" s="27"/>
      <c r="L17" s="27"/>
      <c r="M17" s="27"/>
      <c r="N17" s="26"/>
    </row>
    <row r="18" spans="1:15" ht="15.75" customHeight="1" x14ac:dyDescent="0.15">
      <c r="A18" s="94" t="s">
        <v>20</v>
      </c>
      <c r="B18" s="95"/>
      <c r="C18" s="23" t="s">
        <v>14</v>
      </c>
      <c r="D18" s="47">
        <v>1.1000000000000001</v>
      </c>
      <c r="E18" s="47">
        <v>0.5</v>
      </c>
      <c r="F18" s="47" t="s">
        <v>38</v>
      </c>
      <c r="G18" s="62">
        <v>0.7</v>
      </c>
      <c r="H18" s="67">
        <v>0.7</v>
      </c>
      <c r="I18" s="27"/>
      <c r="J18" s="27"/>
      <c r="K18" s="27"/>
      <c r="L18" s="27"/>
      <c r="M18" s="27"/>
      <c r="N18" s="26"/>
    </row>
    <row r="19" spans="1:15" ht="15.75" customHeight="1" x14ac:dyDescent="0.15">
      <c r="A19" s="96" t="s">
        <v>21</v>
      </c>
      <c r="B19" s="95"/>
      <c r="C19" s="23" t="s">
        <v>14</v>
      </c>
      <c r="D19" s="47">
        <v>2.1</v>
      </c>
      <c r="E19" s="47">
        <v>1.7</v>
      </c>
      <c r="F19" s="47">
        <v>2.2999999999999998</v>
      </c>
      <c r="G19" s="62">
        <v>1.7</v>
      </c>
      <c r="H19" s="67">
        <v>2.7</v>
      </c>
      <c r="I19" s="27"/>
      <c r="J19" s="27"/>
      <c r="K19" s="27"/>
      <c r="L19" s="27"/>
      <c r="M19" s="27"/>
      <c r="N19" s="26"/>
    </row>
    <row r="20" spans="1:15" ht="15.75" customHeight="1" x14ac:dyDescent="0.15">
      <c r="A20" s="96" t="s">
        <v>22</v>
      </c>
      <c r="B20" s="95"/>
      <c r="C20" s="23" t="s">
        <v>14</v>
      </c>
      <c r="D20" s="56">
        <v>1</v>
      </c>
      <c r="E20" s="56">
        <v>1</v>
      </c>
      <c r="F20" s="56" t="s">
        <v>38</v>
      </c>
      <c r="G20" s="63">
        <v>1</v>
      </c>
      <c r="H20" s="68">
        <v>1</v>
      </c>
      <c r="I20" s="27"/>
      <c r="J20" s="27"/>
      <c r="K20" s="27"/>
      <c r="L20" s="27"/>
      <c r="M20" s="27"/>
      <c r="N20" s="26"/>
    </row>
    <row r="21" spans="1:15" ht="15.75" customHeight="1" x14ac:dyDescent="0.15">
      <c r="A21" s="96" t="s">
        <v>23</v>
      </c>
      <c r="B21" s="95"/>
      <c r="C21" s="23" t="s">
        <v>14</v>
      </c>
      <c r="D21" s="47">
        <v>11</v>
      </c>
      <c r="E21" s="57">
        <v>11</v>
      </c>
      <c r="F21" s="57">
        <v>11</v>
      </c>
      <c r="G21" s="64">
        <v>11</v>
      </c>
      <c r="H21" s="69">
        <v>11</v>
      </c>
      <c r="I21" s="27"/>
      <c r="J21" s="27"/>
      <c r="K21" s="27"/>
      <c r="L21" s="27"/>
      <c r="M21" s="27"/>
      <c r="N21" s="26"/>
    </row>
    <row r="22" spans="1:15" ht="15.75" customHeight="1" x14ac:dyDescent="0.15">
      <c r="A22" s="96" t="s">
        <v>32</v>
      </c>
      <c r="B22" s="95"/>
      <c r="C22" s="24" t="s">
        <v>33</v>
      </c>
      <c r="D22" s="78" t="s">
        <v>36</v>
      </c>
      <c r="E22" s="79" t="s">
        <v>36</v>
      </c>
      <c r="F22" s="79">
        <v>399</v>
      </c>
      <c r="G22" s="80">
        <v>240</v>
      </c>
      <c r="H22" s="81">
        <v>240</v>
      </c>
    </row>
    <row r="23" spans="1:15" ht="15.75" customHeight="1" x14ac:dyDescent="0.15">
      <c r="A23" s="96" t="s">
        <v>24</v>
      </c>
      <c r="B23" s="95"/>
      <c r="C23" s="23" t="s">
        <v>14</v>
      </c>
      <c r="D23" s="47">
        <v>1.1000000000000001</v>
      </c>
      <c r="E23" s="73">
        <v>0.73</v>
      </c>
      <c r="F23" s="73">
        <v>0.89</v>
      </c>
      <c r="G23" s="65">
        <v>0.84</v>
      </c>
      <c r="H23" s="70">
        <v>0.84</v>
      </c>
      <c r="I23" s="26"/>
      <c r="J23" s="26"/>
      <c r="K23" s="26"/>
      <c r="L23" s="28"/>
      <c r="M23" s="26"/>
      <c r="N23" s="26"/>
    </row>
    <row r="24" spans="1:15" ht="15.75" customHeight="1" thickBot="1" x14ac:dyDescent="0.2">
      <c r="A24" s="97" t="s">
        <v>25</v>
      </c>
      <c r="B24" s="98"/>
      <c r="C24" s="25" t="s">
        <v>14</v>
      </c>
      <c r="D24" s="58">
        <v>5.8999999999999997E-2</v>
      </c>
      <c r="E24" s="58">
        <v>2.9000000000000001E-2</v>
      </c>
      <c r="F24" s="77">
        <v>3.7999999999999999E-2</v>
      </c>
      <c r="G24" s="72">
        <v>4.5999999999999999E-2</v>
      </c>
      <c r="H24" s="71">
        <v>4.8000000000000001E-2</v>
      </c>
      <c r="I24" s="29"/>
      <c r="J24" s="29"/>
      <c r="K24" s="29"/>
      <c r="L24" s="29"/>
      <c r="M24" s="26"/>
      <c r="N24" s="26"/>
    </row>
    <row r="25" spans="1:15" ht="15.75" customHeight="1" x14ac:dyDescent="0.15">
      <c r="A25" s="8"/>
      <c r="B25" s="8"/>
      <c r="C25" s="8"/>
      <c r="D25" s="8"/>
      <c r="E25" s="8"/>
      <c r="F25" s="8"/>
      <c r="G25" s="8"/>
      <c r="H25" s="8"/>
      <c r="I25" s="26"/>
      <c r="J25" s="26"/>
      <c r="K25" s="26"/>
      <c r="L25" s="26"/>
      <c r="M25" s="26"/>
      <c r="N25" s="26"/>
      <c r="O25" s="26"/>
    </row>
    <row r="26" spans="1:15" ht="15.75" customHeight="1" x14ac:dyDescent="0.15">
      <c r="A26" s="8" t="s">
        <v>30</v>
      </c>
      <c r="B26" s="8"/>
      <c r="C26" s="8"/>
      <c r="D26" s="8"/>
      <c r="E26" s="8"/>
      <c r="F26" s="8"/>
      <c r="G26" s="8"/>
      <c r="H26" s="8"/>
    </row>
    <row r="27" spans="1:15" ht="15.75" customHeight="1" x14ac:dyDescent="0.15">
      <c r="A27" s="2" t="s">
        <v>31</v>
      </c>
    </row>
    <row r="28" spans="1:15" ht="15.75" customHeight="1" x14ac:dyDescent="0.15"/>
    <row r="29" spans="1:15" ht="15.75" customHeight="1" x14ac:dyDescent="0.15"/>
    <row r="30" spans="1:15" ht="15.75" customHeight="1" x14ac:dyDescent="0.15"/>
    <row r="31" spans="1:15" ht="15.75" customHeight="1" x14ac:dyDescent="0.15"/>
    <row r="32" spans="1:15" ht="15.75" customHeight="1" x14ac:dyDescent="0.15"/>
  </sheetData>
  <mergeCells count="14">
    <mergeCell ref="A16:B16"/>
    <mergeCell ref="A17:B17"/>
    <mergeCell ref="A18:B18"/>
    <mergeCell ref="A19:B19"/>
    <mergeCell ref="A24:B24"/>
    <mergeCell ref="A20:B20"/>
    <mergeCell ref="A21:B21"/>
    <mergeCell ref="A22:B22"/>
    <mergeCell ref="A23:B23"/>
    <mergeCell ref="A1:B1"/>
    <mergeCell ref="A2:B2"/>
    <mergeCell ref="A3:A5"/>
    <mergeCell ref="B3:K3"/>
    <mergeCell ref="A15:B15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2023-03-28T11:46:41Z</cp:lastPrinted>
  <dcterms:created xsi:type="dcterms:W3CDTF">2012-09-03T01:27:27Z</dcterms:created>
  <dcterms:modified xsi:type="dcterms:W3CDTF">2025-05-15T01:53:56Z</dcterms:modified>
</cp:coreProperties>
</file>