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005\seikatsu\04）　公害\い）委託調査\河川水質検査\R5\99_ホームページ用\"/>
    </mc:Choice>
  </mc:AlternateContent>
  <bookViews>
    <workbookView xWindow="360" yWindow="-180" windowWidth="12435" windowHeight="8220"/>
  </bookViews>
  <sheets>
    <sheet name="Sheet1" sheetId="1" r:id="rId1"/>
  </sheets>
  <definedNames>
    <definedName name="_xlnm.Print_Area" localSheetId="0">Sheet1!$A$1:$L$27</definedName>
  </definedNames>
  <calcPr calcId="162913"/>
</workbook>
</file>

<file path=xl/calcChain.xml><?xml version="1.0" encoding="utf-8"?>
<calcChain xmlns="http://schemas.openxmlformats.org/spreadsheetml/2006/main">
  <c r="I12" i="1" l="1"/>
  <c r="D12" i="1"/>
  <c r="K12" i="1" l="1"/>
  <c r="F12" i="1"/>
  <c r="C12" i="1"/>
  <c r="B12" i="1"/>
  <c r="H12" i="1" l="1"/>
  <c r="J12" i="1" l="1"/>
</calcChain>
</file>

<file path=xl/sharedStrings.xml><?xml version="1.0" encoding="utf-8"?>
<sst xmlns="http://schemas.openxmlformats.org/spreadsheetml/2006/main" count="70" uniqueCount="46">
  <si>
    <t>板取川　上ヶ瀬橋</t>
    <rPh sb="0" eb="2">
      <t>イタドリ</t>
    </rPh>
    <rPh sb="2" eb="3">
      <t>カワ</t>
    </rPh>
    <rPh sb="4" eb="5">
      <t>カミ</t>
    </rPh>
    <rPh sb="6" eb="7">
      <t>セ</t>
    </rPh>
    <rPh sb="7" eb="8">
      <t>ハシ</t>
    </rPh>
    <phoneticPr fontId="2"/>
  </si>
  <si>
    <t>単位</t>
    <rPh sb="0" eb="2">
      <t>タンイ</t>
    </rPh>
    <phoneticPr fontId="2"/>
  </si>
  <si>
    <t>水素イオン濃度(pH)</t>
    <phoneticPr fontId="2"/>
  </si>
  <si>
    <t>生物化学的酸素要求量(BOD)</t>
    <phoneticPr fontId="2"/>
  </si>
  <si>
    <t>mg/L</t>
    <phoneticPr fontId="3"/>
  </si>
  <si>
    <t>浮遊物質量(SS)</t>
    <phoneticPr fontId="2"/>
  </si>
  <si>
    <t>溶存酸素(DO)</t>
    <phoneticPr fontId="2"/>
  </si>
  <si>
    <t>化学的酸素要求(COD)</t>
    <phoneticPr fontId="2"/>
  </si>
  <si>
    <t>採水日</t>
    <rPh sb="0" eb="2">
      <t>サイスイ</t>
    </rPh>
    <rPh sb="2" eb="3">
      <t>ビ</t>
    </rPh>
    <phoneticPr fontId="3"/>
  </si>
  <si>
    <t>気温</t>
    <rPh sb="0" eb="2">
      <t>キオン</t>
    </rPh>
    <phoneticPr fontId="2"/>
  </si>
  <si>
    <t>水温</t>
    <rPh sb="0" eb="2">
      <t>スイオン</t>
    </rPh>
    <phoneticPr fontId="2"/>
  </si>
  <si>
    <t>水素イオン
濃度(pH)</t>
    <phoneticPr fontId="3"/>
  </si>
  <si>
    <t>化学的酸素
要求量(COD)</t>
    <rPh sb="8" eb="9">
      <t>リョウ</t>
    </rPh>
    <phoneticPr fontId="3"/>
  </si>
  <si>
    <t>浮遊物質量(SS)</t>
  </si>
  <si>
    <t>溶存酸素
(DO)</t>
    <phoneticPr fontId="3"/>
  </si>
  <si>
    <t>全窒素
（T-N)</t>
    <rPh sb="0" eb="1">
      <t>ゼン</t>
    </rPh>
    <rPh sb="1" eb="3">
      <t>チッソ</t>
    </rPh>
    <phoneticPr fontId="2"/>
  </si>
  <si>
    <t>全燐
（T-P)</t>
    <rPh sb="0" eb="1">
      <t>ゼン</t>
    </rPh>
    <rPh sb="1" eb="2">
      <t>リン</t>
    </rPh>
    <phoneticPr fontId="2"/>
  </si>
  <si>
    <t>℃</t>
    <phoneticPr fontId="2"/>
  </si>
  <si>
    <t>mg/L</t>
    <phoneticPr fontId="3"/>
  </si>
  <si>
    <t>採水項目</t>
    <rPh sb="0" eb="2">
      <t>サイスイ</t>
    </rPh>
    <rPh sb="2" eb="4">
      <t>コウモク</t>
    </rPh>
    <phoneticPr fontId="3"/>
  </si>
  <si>
    <t>年間平均</t>
    <rPh sb="0" eb="2">
      <t>ネンカン</t>
    </rPh>
    <rPh sb="2" eb="4">
      <t>ヘイキン</t>
    </rPh>
    <phoneticPr fontId="3"/>
  </si>
  <si>
    <t>生物化学的
酸素要求量
(BOD)</t>
    <phoneticPr fontId="3"/>
  </si>
  <si>
    <t>年度変化(平均値）</t>
    <rPh sb="0" eb="2">
      <t>ネンド</t>
    </rPh>
    <rPh sb="2" eb="4">
      <t>ヘンカ</t>
    </rPh>
    <rPh sb="5" eb="8">
      <t>ヘイキンチ</t>
    </rPh>
    <phoneticPr fontId="3"/>
  </si>
  <si>
    <t>全　窒　素（T-N)</t>
    <rPh sb="0" eb="5">
      <t>チ</t>
    </rPh>
    <phoneticPr fontId="2"/>
  </si>
  <si>
    <t>全　　　燐（T-P)</t>
    <rPh sb="0" eb="5">
      <t>リ</t>
    </rPh>
    <phoneticPr fontId="2"/>
  </si>
  <si>
    <t>1未満</t>
  </si>
  <si>
    <t>0.5未満</t>
  </si>
  <si>
    <t>令和元年度</t>
    <rPh sb="0" eb="1">
      <t>レイ</t>
    </rPh>
    <rPh sb="1" eb="2">
      <t>カズ</t>
    </rPh>
    <rPh sb="2" eb="3">
      <t>ガン</t>
    </rPh>
    <rPh sb="3" eb="5">
      <t>ネンド</t>
    </rPh>
    <phoneticPr fontId="2"/>
  </si>
  <si>
    <t>1未満</t>
    <rPh sb="1" eb="3">
      <t>ミマン</t>
    </rPh>
    <phoneticPr fontId="2"/>
  </si>
  <si>
    <t>令和2年度</t>
    <rPh sb="0" eb="2">
      <t>レイワ</t>
    </rPh>
    <rPh sb="3" eb="5">
      <t>ネンド</t>
    </rPh>
    <phoneticPr fontId="3"/>
  </si>
  <si>
    <t>1未満</t>
    <rPh sb="1" eb="3">
      <t>ミマン</t>
    </rPh>
    <phoneticPr fontId="3"/>
  </si>
  <si>
    <t>令和3年度</t>
    <rPh sb="0" eb="2">
      <t>レイワ</t>
    </rPh>
    <rPh sb="3" eb="5">
      <t>ネンド</t>
    </rPh>
    <phoneticPr fontId="3"/>
  </si>
  <si>
    <t>令和4年度</t>
    <rPh sb="0" eb="2">
      <t>レイワ</t>
    </rPh>
    <rPh sb="3" eb="5">
      <t>ネンド</t>
    </rPh>
    <phoneticPr fontId="3"/>
  </si>
  <si>
    <t>*大腸菌数に用いる単位は令和４年度からCFU／100ｍｌとし、大腸菌を培地で培養し、発育したコロニー数を数えて算出します。</t>
    <rPh sb="1" eb="3">
      <t>ダイチョウ</t>
    </rPh>
    <rPh sb="3" eb="4">
      <t>キン</t>
    </rPh>
    <rPh sb="4" eb="5">
      <t>スウ</t>
    </rPh>
    <rPh sb="6" eb="7">
      <t>モチ</t>
    </rPh>
    <rPh sb="9" eb="11">
      <t>タンイ</t>
    </rPh>
    <rPh sb="12" eb="14">
      <t>レイワ</t>
    </rPh>
    <rPh sb="15" eb="17">
      <t>ネンド</t>
    </rPh>
    <rPh sb="31" eb="34">
      <t>ダイチョウキン</t>
    </rPh>
    <rPh sb="35" eb="37">
      <t>バイチ</t>
    </rPh>
    <rPh sb="38" eb="40">
      <t>バイヨウ</t>
    </rPh>
    <rPh sb="42" eb="44">
      <t>ハツイク</t>
    </rPh>
    <rPh sb="50" eb="51">
      <t>スウ</t>
    </rPh>
    <rPh sb="52" eb="53">
      <t>カゾ</t>
    </rPh>
    <rPh sb="55" eb="57">
      <t>サンシュツ</t>
    </rPh>
    <phoneticPr fontId="3"/>
  </si>
  <si>
    <t>（Colony Forming Unit：コロニー形成単位）</t>
    <phoneticPr fontId="3"/>
  </si>
  <si>
    <t>CFU/100mL</t>
    <phoneticPr fontId="3"/>
  </si>
  <si>
    <t>大腸菌数＊</t>
    <rPh sb="3" eb="4">
      <t>スウ</t>
    </rPh>
    <phoneticPr fontId="3"/>
  </si>
  <si>
    <t>大腸菌*</t>
    <rPh sb="0" eb="3">
      <t>ダイチョウキン</t>
    </rPh>
    <phoneticPr fontId="2"/>
  </si>
  <si>
    <t>CFU/100mL</t>
    <phoneticPr fontId="3"/>
  </si>
  <si>
    <t>令和５年度結果</t>
    <rPh sb="0" eb="2">
      <t>レイワ</t>
    </rPh>
    <rPh sb="3" eb="5">
      <t>ネンド</t>
    </rPh>
    <rPh sb="5" eb="7">
      <t>ケッカ</t>
    </rPh>
    <phoneticPr fontId="3"/>
  </si>
  <si>
    <t>0.5未満</t>
    <rPh sb="3" eb="5">
      <t>ミマン</t>
    </rPh>
    <phoneticPr fontId="2"/>
  </si>
  <si>
    <t>ー</t>
  </si>
  <si>
    <t>-</t>
  </si>
  <si>
    <t>令和5年度</t>
    <rPh sb="0" eb="2">
      <t>レイワ</t>
    </rPh>
    <rPh sb="3" eb="5">
      <t>ネンド</t>
    </rPh>
    <phoneticPr fontId="3"/>
  </si>
  <si>
    <t>1未満</t>
    <phoneticPr fontId="3"/>
  </si>
  <si>
    <t>1未満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</si>
</sst>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_ "/>
    <numFmt numFmtId="177" formatCode="0.0_ "/>
    <numFmt numFmtId="178" formatCode="0_ "/>
    <numFmt numFmtId="179" formatCode="0.000_ "/>
    <numFmt numFmtId="180" formatCode="0_);[Red]\(0\)"/>
    <numFmt numFmtId="181" formatCode="0.0_);[Red]\(0.0\)"/>
    <numFmt numFmtId="182" formatCode="0.00_);[Red]\(0.00\)"/>
    <numFmt numFmtId="183" formatCode="0.000_);[Red]\(0.0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b/>
      <sz val="1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4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57" fontId="4" fillId="0" borderId="12" xfId="0" applyNumberFormat="1" applyFont="1" applyBorder="1" applyAlignment="1">
      <alignment horizontal="center" vertical="center" shrinkToFit="1"/>
    </xf>
    <xf numFmtId="57" fontId="4" fillId="0" borderId="13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177" fontId="6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shrinkToFit="1"/>
    </xf>
    <xf numFmtId="18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0" fontId="9" fillId="3" borderId="14" xfId="0" applyNumberFormat="1" applyFont="1" applyFill="1" applyBorder="1" applyAlignment="1">
      <alignment horizontal="center" vertical="center"/>
    </xf>
    <xf numFmtId="0" fontId="9" fillId="3" borderId="15" xfId="0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shrinkToFit="1"/>
    </xf>
    <xf numFmtId="181" fontId="11" fillId="3" borderId="15" xfId="0" applyNumberFormat="1" applyFont="1" applyFill="1" applyBorder="1" applyAlignment="1">
      <alignment horizontal="center" vertical="center" shrinkToFit="1"/>
    </xf>
    <xf numFmtId="182" fontId="11" fillId="3" borderId="15" xfId="0" applyNumberFormat="1" applyFont="1" applyFill="1" applyBorder="1" applyAlignment="1">
      <alignment horizontal="center" vertical="center" shrinkToFit="1"/>
    </xf>
    <xf numFmtId="183" fontId="11" fillId="3" borderId="17" xfId="0" applyNumberFormat="1" applyFont="1" applyFill="1" applyBorder="1" applyAlignment="1">
      <alignment horizontal="center" vertical="center" shrinkToFit="1"/>
    </xf>
    <xf numFmtId="179" fontId="6" fillId="0" borderId="9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5" xfId="0" applyFont="1" applyBorder="1" applyAlignment="1">
      <alignment vertical="center" shrinkToFit="1"/>
    </xf>
    <xf numFmtId="177" fontId="6" fillId="0" borderId="2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 shrinkToFit="1"/>
    </xf>
    <xf numFmtId="181" fontId="10" fillId="3" borderId="1" xfId="0" applyNumberFormat="1" applyFont="1" applyFill="1" applyBorder="1" applyAlignment="1">
      <alignment horizontal="center" vertical="center" wrapText="1" shrinkToFit="1"/>
    </xf>
    <xf numFmtId="182" fontId="10" fillId="3" borderId="1" xfId="0" applyNumberFormat="1" applyFont="1" applyFill="1" applyBorder="1" applyAlignment="1">
      <alignment horizontal="center" vertical="center" wrapText="1" shrinkToFit="1"/>
    </xf>
    <xf numFmtId="183" fontId="10" fillId="3" borderId="5" xfId="0" applyNumberFormat="1" applyFont="1" applyFill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top" shrinkToFit="1"/>
    </xf>
    <xf numFmtId="181" fontId="4" fillId="0" borderId="11" xfId="0" applyNumberFormat="1" applyFont="1" applyBorder="1" applyAlignment="1">
      <alignment horizontal="center" vertical="top" shrinkToFit="1"/>
    </xf>
    <xf numFmtId="181" fontId="4" fillId="0" borderId="12" xfId="0" applyNumberFormat="1" applyFont="1" applyBorder="1" applyAlignment="1">
      <alignment horizontal="center" vertical="top" shrinkToFit="1"/>
    </xf>
    <xf numFmtId="180" fontId="4" fillId="0" borderId="12" xfId="0" applyNumberFormat="1" applyFont="1" applyBorder="1" applyAlignment="1">
      <alignment horizontal="center" vertical="top" shrinkToFit="1"/>
    </xf>
    <xf numFmtId="182" fontId="4" fillId="0" borderId="12" xfId="0" applyNumberFormat="1" applyFont="1" applyBorder="1" applyAlignment="1">
      <alignment horizontal="center" vertical="top" shrinkToFit="1"/>
    </xf>
    <xf numFmtId="183" fontId="4" fillId="0" borderId="13" xfId="0" applyNumberFormat="1" applyFont="1" applyBorder="1" applyAlignment="1">
      <alignment horizontal="center" vertical="top" shrinkToFit="1"/>
    </xf>
    <xf numFmtId="0" fontId="6" fillId="0" borderId="6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7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178" fontId="6" fillId="0" borderId="27" xfId="0" applyNumberFormat="1" applyFont="1" applyFill="1" applyBorder="1" applyAlignment="1">
      <alignment horizontal="center" vertical="center"/>
    </xf>
    <xf numFmtId="180" fontId="6" fillId="0" borderId="27" xfId="0" applyNumberFormat="1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180" fontId="6" fillId="0" borderId="9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7" fontId="6" fillId="0" borderId="2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 shrinkToFit="1"/>
    </xf>
    <xf numFmtId="1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14" fontId="6" fillId="0" borderId="28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center" vertical="center"/>
    </xf>
    <xf numFmtId="14" fontId="6" fillId="0" borderId="29" xfId="0" applyNumberFormat="1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/>
    </xf>
    <xf numFmtId="14" fontId="6" fillId="0" borderId="30" xfId="0" applyNumberFormat="1" applyFont="1" applyFill="1" applyBorder="1" applyAlignment="1">
      <alignment horizontal="center" vertical="center"/>
    </xf>
    <xf numFmtId="179" fontId="6" fillId="0" borderId="31" xfId="0" applyNumberFormat="1" applyFont="1" applyFill="1" applyBorder="1" applyAlignment="1">
      <alignment horizontal="center" vertical="center"/>
    </xf>
    <xf numFmtId="14" fontId="6" fillId="0" borderId="32" xfId="0" applyNumberFormat="1" applyFont="1" applyFill="1" applyBorder="1" applyAlignment="1">
      <alignment horizontal="center" vertical="center"/>
    </xf>
    <xf numFmtId="179" fontId="6" fillId="0" borderId="7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57" fontId="4" fillId="0" borderId="33" xfId="0" applyNumberFormat="1" applyFont="1" applyBorder="1" applyAlignment="1">
      <alignment horizontal="center" vertical="center" shrinkToFit="1"/>
    </xf>
    <xf numFmtId="177" fontId="6" fillId="0" borderId="34" xfId="0" applyNumberFormat="1" applyFont="1" applyBorder="1" applyAlignment="1">
      <alignment horizontal="center" vertical="center"/>
    </xf>
    <xf numFmtId="177" fontId="6" fillId="0" borderId="35" xfId="0" applyNumberFormat="1" applyFont="1" applyBorder="1" applyAlignment="1">
      <alignment horizontal="center" vertical="center"/>
    </xf>
    <xf numFmtId="178" fontId="4" fillId="0" borderId="35" xfId="0" applyNumberFormat="1" applyFont="1" applyBorder="1" applyAlignment="1">
      <alignment horizontal="center" vertical="center" shrinkToFit="1"/>
    </xf>
    <xf numFmtId="180" fontId="6" fillId="0" borderId="35" xfId="0" applyNumberFormat="1" applyFont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/>
    </xf>
    <xf numFmtId="179" fontId="6" fillId="0" borderId="3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  <xf numFmtId="0" fontId="12" fillId="0" borderId="16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top" shrinkToFit="1"/>
    </xf>
    <xf numFmtId="0" fontId="7" fillId="3" borderId="3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horizontal="center" vertical="top" shrinkToFit="1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="85" zoomScaleNormal="100" zoomScaleSheetLayoutView="85" workbookViewId="0">
      <selection activeCell="I18" sqref="I18"/>
    </sheetView>
  </sheetViews>
  <sheetFormatPr defaultRowHeight="18.75" x14ac:dyDescent="0.15"/>
  <cols>
    <col min="1" max="1" width="15.125" style="2" customWidth="1"/>
    <col min="2" max="2" width="8.25" style="2" customWidth="1"/>
    <col min="3" max="8" width="9.625" style="2" customWidth="1"/>
    <col min="9" max="9" width="10.625" style="2" customWidth="1"/>
    <col min="10" max="11" width="11.125" style="2" customWidth="1"/>
    <col min="12" max="12" width="6" style="2" bestFit="1" customWidth="1"/>
    <col min="13" max="16384" width="9" style="2"/>
  </cols>
  <sheetData>
    <row r="1" spans="1:12" ht="24" customHeight="1" x14ac:dyDescent="0.15">
      <c r="A1" s="95" t="s">
        <v>0</v>
      </c>
      <c r="B1" s="95"/>
      <c r="C1" s="5"/>
      <c r="D1" s="5"/>
      <c r="E1" s="6"/>
      <c r="F1" s="6"/>
      <c r="G1" s="6"/>
      <c r="H1" s="6"/>
      <c r="I1" s="1"/>
      <c r="J1" s="1"/>
      <c r="K1" s="1"/>
      <c r="L1" s="1"/>
    </row>
    <row r="2" spans="1:12" ht="24" customHeight="1" thickBot="1" x14ac:dyDescent="0.2">
      <c r="A2" s="91" t="s">
        <v>39</v>
      </c>
      <c r="B2" s="91"/>
      <c r="C2" s="5"/>
      <c r="D2" s="5"/>
      <c r="E2" s="6"/>
      <c r="F2" s="6"/>
      <c r="G2" s="6"/>
      <c r="H2" s="6"/>
      <c r="I2" s="1"/>
      <c r="J2" s="1"/>
      <c r="K2" s="1"/>
      <c r="L2" s="1"/>
    </row>
    <row r="3" spans="1:12" ht="15.75" customHeight="1" x14ac:dyDescent="0.15">
      <c r="A3" s="99" t="s">
        <v>8</v>
      </c>
      <c r="B3" s="96" t="s">
        <v>19</v>
      </c>
      <c r="C3" s="97"/>
      <c r="D3" s="97"/>
      <c r="E3" s="97"/>
      <c r="F3" s="97"/>
      <c r="G3" s="97"/>
      <c r="H3" s="97"/>
      <c r="I3" s="97"/>
      <c r="J3" s="97"/>
      <c r="K3" s="98"/>
      <c r="L3" s="1"/>
    </row>
    <row r="4" spans="1:12" ht="42" customHeight="1" x14ac:dyDescent="0.15">
      <c r="A4" s="100"/>
      <c r="B4" s="28" t="s">
        <v>9</v>
      </c>
      <c r="C4" s="29" t="s">
        <v>10</v>
      </c>
      <c r="D4" s="30" t="s">
        <v>11</v>
      </c>
      <c r="E4" s="30" t="s">
        <v>21</v>
      </c>
      <c r="F4" s="31" t="s">
        <v>12</v>
      </c>
      <c r="G4" s="30" t="s">
        <v>13</v>
      </c>
      <c r="H4" s="30" t="s">
        <v>14</v>
      </c>
      <c r="I4" s="31" t="s">
        <v>37</v>
      </c>
      <c r="J4" s="32" t="s">
        <v>15</v>
      </c>
      <c r="K4" s="33" t="s">
        <v>16</v>
      </c>
    </row>
    <row r="5" spans="1:12" ht="15.75" customHeight="1" thickBot="1" x14ac:dyDescent="0.2">
      <c r="A5" s="101"/>
      <c r="B5" s="15" t="s">
        <v>17</v>
      </c>
      <c r="C5" s="16" t="s">
        <v>17</v>
      </c>
      <c r="D5" s="17"/>
      <c r="E5" s="17" t="s">
        <v>18</v>
      </c>
      <c r="F5" s="18" t="s">
        <v>18</v>
      </c>
      <c r="G5" s="17" t="s">
        <v>18</v>
      </c>
      <c r="H5" s="17" t="s">
        <v>18</v>
      </c>
      <c r="I5" s="18" t="s">
        <v>38</v>
      </c>
      <c r="J5" s="19" t="s">
        <v>18</v>
      </c>
      <c r="K5" s="20" t="s">
        <v>18</v>
      </c>
    </row>
    <row r="6" spans="1:12" ht="15.75" customHeight="1" x14ac:dyDescent="0.15">
      <c r="A6" s="64">
        <v>45075</v>
      </c>
      <c r="B6" s="65">
        <v>17</v>
      </c>
      <c r="C6" s="66">
        <v>17.100000000000001</v>
      </c>
      <c r="D6" s="66">
        <v>7.5</v>
      </c>
      <c r="E6" s="66" t="s">
        <v>26</v>
      </c>
      <c r="F6" s="66">
        <v>1</v>
      </c>
      <c r="G6" s="67" t="s">
        <v>25</v>
      </c>
      <c r="H6" s="68">
        <v>11</v>
      </c>
      <c r="I6" s="69">
        <v>150</v>
      </c>
      <c r="J6" s="70">
        <v>0.11</v>
      </c>
      <c r="K6" s="71">
        <v>8.0000000000000002E-3</v>
      </c>
      <c r="L6" s="1"/>
    </row>
    <row r="7" spans="1:12" ht="15.75" customHeight="1" x14ac:dyDescent="0.15">
      <c r="A7" s="72">
        <v>45131</v>
      </c>
      <c r="B7" s="40">
        <v>28</v>
      </c>
      <c r="C7" s="41">
        <v>19.2</v>
      </c>
      <c r="D7" s="41">
        <v>7.6</v>
      </c>
      <c r="E7" s="41" t="s">
        <v>26</v>
      </c>
      <c r="F7" s="41">
        <v>0.6</v>
      </c>
      <c r="G7" s="42" t="s">
        <v>28</v>
      </c>
      <c r="H7" s="43">
        <v>12</v>
      </c>
      <c r="I7" s="44">
        <v>12</v>
      </c>
      <c r="J7" s="45">
        <v>0.15</v>
      </c>
      <c r="K7" s="73">
        <v>7.0000000000000001E-3</v>
      </c>
      <c r="L7" s="1"/>
    </row>
    <row r="8" spans="1:12" ht="15.75" customHeight="1" x14ac:dyDescent="0.15">
      <c r="A8" s="72">
        <v>45194</v>
      </c>
      <c r="B8" s="40">
        <v>21</v>
      </c>
      <c r="C8" s="41">
        <v>18.2</v>
      </c>
      <c r="D8" s="41">
        <v>7.7</v>
      </c>
      <c r="E8" s="41">
        <v>0.5</v>
      </c>
      <c r="F8" s="41">
        <v>0.7</v>
      </c>
      <c r="G8" s="42" t="s">
        <v>28</v>
      </c>
      <c r="H8" s="43">
        <v>11</v>
      </c>
      <c r="I8" s="44">
        <v>22</v>
      </c>
      <c r="J8" s="45">
        <v>0.24</v>
      </c>
      <c r="K8" s="73">
        <v>1.0999999999999999E-2</v>
      </c>
      <c r="L8" s="1"/>
    </row>
    <row r="9" spans="1:12" ht="15.75" customHeight="1" x14ac:dyDescent="0.15">
      <c r="A9" s="74">
        <v>45257</v>
      </c>
      <c r="B9" s="46">
        <v>6</v>
      </c>
      <c r="C9" s="47">
        <v>8</v>
      </c>
      <c r="D9" s="47">
        <v>7.4</v>
      </c>
      <c r="E9" s="47" t="s">
        <v>26</v>
      </c>
      <c r="F9" s="47">
        <v>0.8</v>
      </c>
      <c r="G9" s="48" t="s">
        <v>25</v>
      </c>
      <c r="H9" s="49">
        <v>11</v>
      </c>
      <c r="I9" s="50">
        <v>4</v>
      </c>
      <c r="J9" s="51">
        <v>0.23</v>
      </c>
      <c r="K9" s="75">
        <v>1.7000000000000001E-2</v>
      </c>
      <c r="L9" s="1"/>
    </row>
    <row r="10" spans="1:12" ht="15.75" customHeight="1" x14ac:dyDescent="0.15">
      <c r="A10" s="72">
        <v>45320</v>
      </c>
      <c r="B10" s="40">
        <v>6</v>
      </c>
      <c r="C10" s="41">
        <v>6</v>
      </c>
      <c r="D10" s="41">
        <v>7.5</v>
      </c>
      <c r="E10" s="41" t="s">
        <v>26</v>
      </c>
      <c r="F10" s="41">
        <v>0.5</v>
      </c>
      <c r="G10" s="42" t="s">
        <v>25</v>
      </c>
      <c r="H10" s="43">
        <v>11</v>
      </c>
      <c r="I10" s="44">
        <v>10</v>
      </c>
      <c r="J10" s="45">
        <v>0.27</v>
      </c>
      <c r="K10" s="73">
        <v>1.2999999999999999E-2</v>
      </c>
      <c r="L10" s="1"/>
    </row>
    <row r="11" spans="1:12" ht="15.75" customHeight="1" thickBot="1" x14ac:dyDescent="0.2">
      <c r="A11" s="76">
        <v>45362</v>
      </c>
      <c r="B11" s="52">
        <v>2</v>
      </c>
      <c r="C11" s="53">
        <v>6.7</v>
      </c>
      <c r="D11" s="53">
        <v>7.5</v>
      </c>
      <c r="E11" s="53" t="s">
        <v>40</v>
      </c>
      <c r="F11" s="53">
        <v>0.6</v>
      </c>
      <c r="G11" s="54" t="s">
        <v>44</v>
      </c>
      <c r="H11" s="55">
        <v>12</v>
      </c>
      <c r="I11" s="56">
        <v>8</v>
      </c>
      <c r="J11" s="57">
        <v>0.16</v>
      </c>
      <c r="K11" s="77">
        <v>7.0000000000000001E-3</v>
      </c>
      <c r="L11" s="1"/>
    </row>
    <row r="12" spans="1:12" ht="15.75" customHeight="1" thickBot="1" x14ac:dyDescent="0.2">
      <c r="A12" s="34" t="s">
        <v>20</v>
      </c>
      <c r="B12" s="35">
        <f>AVERAGE(B6:B11)</f>
        <v>13.333333333333334</v>
      </c>
      <c r="C12" s="36">
        <f>AVERAGE(C6:C11)</f>
        <v>12.533333333333333</v>
      </c>
      <c r="D12" s="36">
        <f>AVERAGE(D6:D11)</f>
        <v>7.5333333333333341</v>
      </c>
      <c r="E12" s="36">
        <v>0.5</v>
      </c>
      <c r="F12" s="36">
        <f>AVERAGE(F6:F11)</f>
        <v>0.69999999999999984</v>
      </c>
      <c r="G12" s="37" t="s">
        <v>45</v>
      </c>
      <c r="H12" s="37">
        <f>AVERAGE(H6:H11)</f>
        <v>11.333333333333334</v>
      </c>
      <c r="I12" s="37">
        <f>AVERAGE(I6:I11)</f>
        <v>34.333333333333336</v>
      </c>
      <c r="J12" s="38">
        <f t="shared" ref="J12" si="0">AVERAGE(J6:J11)</f>
        <v>0.19333333333333333</v>
      </c>
      <c r="K12" s="39">
        <f>AVERAGE(K6:K11)</f>
        <v>1.0500000000000001E-2</v>
      </c>
      <c r="L12" s="1"/>
    </row>
    <row r="13" spans="1:12" ht="15.75" customHeight="1" x14ac:dyDescent="0.15">
      <c r="A13" s="5"/>
      <c r="B13" s="5"/>
      <c r="C13" s="5"/>
      <c r="D13" s="5"/>
      <c r="E13" s="6"/>
      <c r="F13" s="6"/>
      <c r="G13" s="6"/>
      <c r="H13" s="6"/>
      <c r="I13" s="1"/>
      <c r="J13" s="1"/>
      <c r="K13" s="1"/>
      <c r="L13" s="1"/>
    </row>
    <row r="14" spans="1:12" ht="9.75" customHeight="1" x14ac:dyDescent="0.15">
      <c r="A14" s="5"/>
      <c r="B14" s="5"/>
      <c r="C14" s="5"/>
      <c r="D14" s="5"/>
      <c r="E14" s="6"/>
      <c r="F14" s="6"/>
      <c r="G14" s="6"/>
      <c r="H14" s="6"/>
      <c r="I14" s="1"/>
      <c r="J14" s="1"/>
      <c r="K14" s="1"/>
      <c r="L14" s="1"/>
    </row>
    <row r="15" spans="1:12" ht="20.25" customHeight="1" thickBot="1" x14ac:dyDescent="0.2">
      <c r="A15" s="91" t="s">
        <v>22</v>
      </c>
      <c r="B15" s="91"/>
      <c r="C15" s="7"/>
      <c r="D15" s="7"/>
      <c r="E15" s="7"/>
      <c r="F15" s="7"/>
      <c r="G15" s="7"/>
      <c r="H15" s="7"/>
      <c r="I15" s="1"/>
      <c r="J15" s="1"/>
      <c r="K15" s="1"/>
      <c r="L15" s="1"/>
    </row>
    <row r="16" spans="1:12" ht="15.75" customHeight="1" thickBot="1" x14ac:dyDescent="0.2">
      <c r="A16" s="102"/>
      <c r="B16" s="103"/>
      <c r="C16" s="27" t="s">
        <v>1</v>
      </c>
      <c r="D16" s="3" t="s">
        <v>27</v>
      </c>
      <c r="E16" s="3" t="s">
        <v>29</v>
      </c>
      <c r="F16" s="3" t="s">
        <v>31</v>
      </c>
      <c r="G16" s="79" t="s">
        <v>32</v>
      </c>
      <c r="H16" s="4" t="s">
        <v>43</v>
      </c>
      <c r="I16" s="8"/>
    </row>
    <row r="17" spans="1:8" ht="15.75" customHeight="1" x14ac:dyDescent="0.15">
      <c r="A17" s="92" t="s">
        <v>2</v>
      </c>
      <c r="B17" s="93"/>
      <c r="C17" s="25"/>
      <c r="D17" s="26">
        <v>7.5166666666666666</v>
      </c>
      <c r="E17" s="26">
        <v>7.5</v>
      </c>
      <c r="F17" s="26">
        <v>7.5</v>
      </c>
      <c r="G17" s="80">
        <v>7.5</v>
      </c>
      <c r="H17" s="58">
        <v>7.5</v>
      </c>
    </row>
    <row r="18" spans="1:8" ht="15.75" customHeight="1" x14ac:dyDescent="0.15">
      <c r="A18" s="94" t="s">
        <v>3</v>
      </c>
      <c r="B18" s="88"/>
      <c r="C18" s="22" t="s">
        <v>4</v>
      </c>
      <c r="D18" s="9" t="s">
        <v>26</v>
      </c>
      <c r="E18" s="9">
        <v>0.6</v>
      </c>
      <c r="F18" s="9" t="s">
        <v>26</v>
      </c>
      <c r="G18" s="81" t="s">
        <v>26</v>
      </c>
      <c r="H18" s="59">
        <v>0.5</v>
      </c>
    </row>
    <row r="19" spans="1:8" ht="15.75" customHeight="1" x14ac:dyDescent="0.15">
      <c r="A19" s="87" t="s">
        <v>7</v>
      </c>
      <c r="B19" s="88"/>
      <c r="C19" s="22" t="s">
        <v>4</v>
      </c>
      <c r="D19" s="9">
        <v>0.65</v>
      </c>
      <c r="E19" s="9">
        <v>0.7</v>
      </c>
      <c r="F19" s="9">
        <v>0.83333333333333337</v>
      </c>
      <c r="G19" s="81">
        <v>0.8</v>
      </c>
      <c r="H19" s="59">
        <v>0.7</v>
      </c>
    </row>
    <row r="20" spans="1:8" ht="15.75" customHeight="1" x14ac:dyDescent="0.15">
      <c r="A20" s="87" t="s">
        <v>5</v>
      </c>
      <c r="B20" s="88"/>
      <c r="C20" s="22" t="s">
        <v>4</v>
      </c>
      <c r="D20" s="10" t="s">
        <v>25</v>
      </c>
      <c r="E20" s="10" t="s">
        <v>30</v>
      </c>
      <c r="F20" s="10">
        <v>1</v>
      </c>
      <c r="G20" s="82" t="s">
        <v>41</v>
      </c>
      <c r="H20" s="60" t="s">
        <v>30</v>
      </c>
    </row>
    <row r="21" spans="1:8" ht="15.75" customHeight="1" x14ac:dyDescent="0.15">
      <c r="A21" s="87" t="s">
        <v>6</v>
      </c>
      <c r="B21" s="88"/>
      <c r="C21" s="22" t="s">
        <v>4</v>
      </c>
      <c r="D21" s="11">
        <v>11.166666666666666</v>
      </c>
      <c r="E21" s="11">
        <v>11</v>
      </c>
      <c r="F21" s="11">
        <v>11</v>
      </c>
      <c r="G21" s="83">
        <v>11</v>
      </c>
      <c r="H21" s="14">
        <v>11</v>
      </c>
    </row>
    <row r="22" spans="1:8" ht="15.75" customHeight="1" x14ac:dyDescent="0.15">
      <c r="A22" s="87" t="s">
        <v>36</v>
      </c>
      <c r="B22" s="88"/>
      <c r="C22" s="23" t="s">
        <v>35</v>
      </c>
      <c r="D22" s="78" t="s">
        <v>42</v>
      </c>
      <c r="E22" s="13" t="s">
        <v>42</v>
      </c>
      <c r="F22" s="13" t="s">
        <v>42</v>
      </c>
      <c r="G22" s="84">
        <v>62</v>
      </c>
      <c r="H22" s="61">
        <v>34</v>
      </c>
    </row>
    <row r="23" spans="1:8" ht="15.75" customHeight="1" x14ac:dyDescent="0.15">
      <c r="A23" s="87" t="s">
        <v>23</v>
      </c>
      <c r="B23" s="88"/>
      <c r="C23" s="22" t="s">
        <v>4</v>
      </c>
      <c r="D23" s="12">
        <v>0.23166666666666669</v>
      </c>
      <c r="E23" s="12">
        <v>0.23</v>
      </c>
      <c r="F23" s="12">
        <v>0.28000000000000003</v>
      </c>
      <c r="G23" s="85">
        <v>0.22</v>
      </c>
      <c r="H23" s="62">
        <v>0.19</v>
      </c>
    </row>
    <row r="24" spans="1:8" ht="15.75" customHeight="1" thickBot="1" x14ac:dyDescent="0.2">
      <c r="A24" s="89" t="s">
        <v>24</v>
      </c>
      <c r="B24" s="90"/>
      <c r="C24" s="24" t="s">
        <v>4</v>
      </c>
      <c r="D24" s="21">
        <v>1.1166666666666667E-2</v>
      </c>
      <c r="E24" s="21">
        <v>1.2E-2</v>
      </c>
      <c r="F24" s="21">
        <v>0.01</v>
      </c>
      <c r="G24" s="86">
        <v>1.0999999999999999E-2</v>
      </c>
      <c r="H24" s="63">
        <v>1.0999999999999999E-2</v>
      </c>
    </row>
    <row r="25" spans="1:8" ht="15.75" customHeight="1" x14ac:dyDescent="0.15">
      <c r="A25" s="8"/>
      <c r="B25" s="8"/>
      <c r="C25" s="8"/>
      <c r="D25" s="8"/>
      <c r="E25" s="8"/>
      <c r="F25" s="8"/>
      <c r="G25" s="8"/>
      <c r="H25" s="8"/>
    </row>
    <row r="26" spans="1:8" ht="15.75" customHeight="1" x14ac:dyDescent="0.15">
      <c r="A26" s="8" t="s">
        <v>33</v>
      </c>
      <c r="B26" s="8"/>
      <c r="C26" s="8"/>
      <c r="D26" s="8"/>
      <c r="E26" s="8"/>
      <c r="F26" s="8"/>
      <c r="G26" s="8"/>
      <c r="H26" s="8"/>
    </row>
    <row r="27" spans="1:8" ht="15.75" customHeight="1" x14ac:dyDescent="0.15">
      <c r="A27" s="2" t="s">
        <v>34</v>
      </c>
    </row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</sheetData>
  <mergeCells count="14">
    <mergeCell ref="A1:B1"/>
    <mergeCell ref="B3:K3"/>
    <mergeCell ref="A3:A5"/>
    <mergeCell ref="A16:B16"/>
    <mergeCell ref="A2:B2"/>
    <mergeCell ref="A23:B23"/>
    <mergeCell ref="A24:B24"/>
    <mergeCell ref="A15:B15"/>
    <mergeCell ref="A17:B17"/>
    <mergeCell ref="A18:B18"/>
    <mergeCell ref="A19:B19"/>
    <mergeCell ref="A20:B20"/>
    <mergeCell ref="A21:B21"/>
    <mergeCell ref="A22:B22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119104</dc:creator>
  <cp:lastModifiedBy>河村　茂範</cp:lastModifiedBy>
  <cp:lastPrinted>2023-03-28T10:53:21Z</cp:lastPrinted>
  <dcterms:created xsi:type="dcterms:W3CDTF">2012-09-03T01:27:27Z</dcterms:created>
  <dcterms:modified xsi:type="dcterms:W3CDTF">2024-03-28T02:01:20Z</dcterms:modified>
</cp:coreProperties>
</file>