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6EBA9DAA-9170-44E9-A807-646438F191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D12" i="1"/>
  <c r="K12" i="1" l="1"/>
  <c r="F12" i="1"/>
  <c r="C12" i="1"/>
  <c r="B12" i="1"/>
  <c r="H12" i="1" l="1"/>
  <c r="J12" i="1" l="1"/>
</calcChain>
</file>

<file path=xl/sharedStrings.xml><?xml version="1.0" encoding="utf-8"?>
<sst xmlns="http://schemas.openxmlformats.org/spreadsheetml/2006/main" count="65" uniqueCount="45">
  <si>
    <t>板取川　上ヶ瀬橋</t>
    <rPh sb="0" eb="2">
      <t>イタドリ</t>
    </rPh>
    <rPh sb="2" eb="3">
      <t>カワ</t>
    </rPh>
    <rPh sb="4" eb="5">
      <t>カミ</t>
    </rPh>
    <rPh sb="6" eb="7">
      <t>セ</t>
    </rPh>
    <rPh sb="7" eb="8">
      <t>ハシ</t>
    </rPh>
    <phoneticPr fontId="2"/>
  </si>
  <si>
    <t>単位</t>
    <rPh sb="0" eb="2">
      <t>タンイ</t>
    </rPh>
    <phoneticPr fontId="2"/>
  </si>
  <si>
    <t>水素イオン濃度(pH)</t>
    <phoneticPr fontId="2"/>
  </si>
  <si>
    <t>生物化学的酸素要求量(BOD)</t>
    <phoneticPr fontId="2"/>
  </si>
  <si>
    <t>mg/L</t>
    <phoneticPr fontId="3"/>
  </si>
  <si>
    <t>浮遊物質量(SS)</t>
    <phoneticPr fontId="2"/>
  </si>
  <si>
    <t>溶存酸素(DO)</t>
    <phoneticPr fontId="2"/>
  </si>
  <si>
    <t>化学的酸素要求(COD)</t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</si>
  <si>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</si>
  <si>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</si>
  <si>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</si>
  <si>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</si>
  <si>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</si>
  <si>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</si>
  <si>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</si>
  <si>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</si>
  <si>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</si>
  <si>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</si>
  <si>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</si>
  <si>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採水項目</t>
    <rPh sb="0" eb="2">
      <t>サイスイ</t>
    </rPh>
    <rPh sb="2" eb="4">
      <t>コウモク</t>
    </rPh>
    <phoneticPr fontId="3"/>
  </si>
  <si>
    <t>年間平均</t>
    <rPh sb="0" eb="2">
      <t>ネンカン</t>
    </rPh>
    <rPh sb="2" eb="4">
      <t>ヘイキン</t>
    </rPh>
    <phoneticPr fontId="3"/>
  </si>
  <si>
    <t>生物化学的
酸素要求量
(BOD)</t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</si>
  <si>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</si>
  <si>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</si>
  <si>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</si>
  <si>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1未満</t>
  </si>
  <si>
    <t>0.5未満</t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</si>
  <si>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</si>
  <si>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</si>
  <si>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</si>
  <si>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</si>
  <si>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</si>
  <si>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</si>
  <si>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</si>
  <si>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CFU/100mL</t>
    <phoneticPr fontId="3"/>
  </si>
  <si>
    <t>大腸菌数＊</t>
    <rPh sb="3" eb="4">
      <t>スウ</t>
    </rPh>
    <phoneticPr fontId="3"/>
  </si>
  <si>
    <t>大腸菌*</t>
    <rPh sb="0" eb="3">
      <t>ダイチョウキン</t>
    </rPh>
    <phoneticPr fontId="2"/>
  </si>
  <si>
    <t>CFU/100mL</t>
    <phoneticPr fontId="3"/>
  </si>
  <si>
    <t>0.5未満</t>
    <rPh sb="3" eb="5">
      <t>ミマン</t>
    </rPh>
    <phoneticPr fontId="2"/>
  </si>
  <si>
    <t>ー</t>
  </si>
  <si>
    <t>-</t>
  </si>
  <si>
    <t>令和5年度</t>
    <rPh sb="0" eb="2">
      <t>レイワ</t>
    </rPh>
    <rPh sb="3" eb="5">
      <t>ネンド</t>
    </rPh>
    <phoneticPr fontId="3"/>
  </si>
  <si>
    <t>1未満</t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</si>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</sst>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shrinkToFit="1"/>
    </xf>
    <xf numFmtId="181" fontId="11" fillId="3" borderId="15" xfId="0" applyNumberFormat="1" applyFont="1" applyFill="1" applyBorder="1" applyAlignment="1">
      <alignment horizontal="center" vertical="center" shrinkToFit="1"/>
    </xf>
    <xf numFmtId="182" fontId="11" fillId="3" borderId="15" xfId="0" applyNumberFormat="1" applyFont="1" applyFill="1" applyBorder="1" applyAlignment="1">
      <alignment horizontal="center" vertical="center" shrinkToFit="1"/>
    </xf>
    <xf numFmtId="183" fontId="11" fillId="3" borderId="17" xfId="0" applyNumberFormat="1" applyFont="1" applyFill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177" fontId="6" fillId="0" borderId="2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181" fontId="10" fillId="3" borderId="1" xfId="0" applyNumberFormat="1" applyFont="1" applyFill="1" applyBorder="1" applyAlignment="1">
      <alignment horizontal="center" vertical="center" wrapText="1" shrinkToFit="1"/>
    </xf>
    <xf numFmtId="182" fontId="10" fillId="3" borderId="1" xfId="0" applyNumberFormat="1" applyFont="1" applyFill="1" applyBorder="1" applyAlignment="1">
      <alignment horizontal="center" vertical="center" wrapText="1" shrinkToFit="1"/>
    </xf>
    <xf numFmtId="183" fontId="10" fillId="3" borderId="5" xfId="0" applyNumberFormat="1" applyFont="1" applyFill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top" shrinkToFit="1"/>
    </xf>
    <xf numFmtId="181" fontId="4" fillId="0" borderId="11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 shrinkToFit="1"/>
    </xf>
    <xf numFmtId="1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57" fontId="4" fillId="0" borderId="33" xfId="0" applyNumberFormat="1" applyFont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9" fontId="6" fillId="0" borderId="3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85" zoomScaleNormal="100" zoomScaleSheetLayoutView="85" workbookViewId="0">
      <selection activeCell="D24" sqref="D24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86" t="s">
        <v>0</v>
      </c>
      <c r="B1" s="86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95" t="s">
        <v>43</v>
      </c>
      <c r="B2" s="95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90" t="s">
        <v>8</v>
      </c>
      <c r="B3" s="87" t="s">
        <v>19</v>
      </c>
      <c r="C3" s="88"/>
      <c r="D3" s="88"/>
      <c r="E3" s="88"/>
      <c r="F3" s="88"/>
      <c r="G3" s="88"/>
      <c r="H3" s="88"/>
      <c r="I3" s="88"/>
      <c r="J3" s="88"/>
      <c r="K3" s="89"/>
      <c r="L3" s="1"/>
    </row>
    <row r="4" spans="1:12" ht="42" customHeight="1" x14ac:dyDescent="0.15">
      <c r="A4" s="91"/>
      <c r="B4" s="28" t="s">
        <v>9</v>
      </c>
      <c r="C4" s="29" t="s">
        <v>10</v>
      </c>
      <c r="D4" s="30" t="s">
        <v>11</v>
      </c>
      <c r="E4" s="30" t="s">
        <v>21</v>
      </c>
      <c r="F4" s="31" t="s">
        <v>12</v>
      </c>
      <c r="G4" s="30" t="s">
        <v>13</v>
      </c>
      <c r="H4" s="30" t="s">
        <v>14</v>
      </c>
      <c r="I4" s="31" t="s">
        <v>36</v>
      </c>
      <c r="J4" s="32" t="s">
        <v>15</v>
      </c>
      <c r="K4" s="33" t="s">
        <v>16</v>
      </c>
    </row>
    <row r="5" spans="1:12" ht="15.75" customHeight="1" thickBot="1" x14ac:dyDescent="0.2">
      <c r="A5" s="92"/>
      <c r="B5" s="15" t="s">
        <v>17</v>
      </c>
      <c r="C5" s="16" t="s">
        <v>17</v>
      </c>
      <c r="D5" s="17"/>
      <c r="E5" s="17" t="s">
        <v>18</v>
      </c>
      <c r="F5" s="18" t="s">
        <v>18</v>
      </c>
      <c r="G5" s="17" t="s">
        <v>18</v>
      </c>
      <c r="H5" s="17" t="s">
        <v>18</v>
      </c>
      <c r="I5" s="18" t="s">
        <v>37</v>
      </c>
      <c r="J5" s="19" t="s">
        <v>18</v>
      </c>
      <c r="K5" s="20" t="s">
        <v>18</v>
      </c>
    </row>
    <row r="6" spans="1:12" ht="15.75" customHeight="1" x14ac:dyDescent="0.15">
      <c r="A6" s="64">
        <v>45432</v>
      </c>
      <c r="B6" s="103">
        <v>17</v>
      </c>
      <c r="C6" s="65">
        <v>16.3</v>
      </c>
      <c r="D6" s="65">
        <v>7.6</v>
      </c>
      <c r="E6" s="65">
        <v>2.2000000000000002</v>
      </c>
      <c r="F6" s="65">
        <v>1.3</v>
      </c>
      <c r="G6" s="66" t="s">
        <v>25</v>
      </c>
      <c r="H6" s="67">
        <v>11</v>
      </c>
      <c r="I6" s="68">
        <v>44</v>
      </c>
      <c r="J6" s="69">
        <v>0.24</v>
      </c>
      <c r="K6" s="70">
        <v>8.9999999999999993E-3</v>
      </c>
      <c r="L6" s="1"/>
    </row>
    <row r="7" spans="1:12" ht="15.75" customHeight="1" x14ac:dyDescent="0.15">
      <c r="A7" s="71">
        <v>45495</v>
      </c>
      <c r="B7" s="104">
        <v>28</v>
      </c>
      <c r="C7" s="41">
        <v>23.5</v>
      </c>
      <c r="D7" s="41">
        <v>7.6</v>
      </c>
      <c r="E7" s="41" t="s">
        <v>26</v>
      </c>
      <c r="F7" s="41">
        <v>1.2</v>
      </c>
      <c r="G7" s="42" t="s">
        <v>27</v>
      </c>
      <c r="H7" s="43">
        <v>12</v>
      </c>
      <c r="I7" s="44">
        <v>61</v>
      </c>
      <c r="J7" s="45">
        <v>0.13</v>
      </c>
      <c r="K7" s="72">
        <v>7.0000000000000001E-3</v>
      </c>
      <c r="L7" s="1"/>
    </row>
    <row r="8" spans="1:12" ht="15.75" customHeight="1" x14ac:dyDescent="0.15">
      <c r="A8" s="71">
        <v>45565</v>
      </c>
      <c r="B8" s="40">
        <v>23</v>
      </c>
      <c r="C8" s="41">
        <v>21</v>
      </c>
      <c r="D8" s="41">
        <v>7.6</v>
      </c>
      <c r="E8" s="41">
        <v>0.8</v>
      </c>
      <c r="F8" s="41">
        <v>0.9</v>
      </c>
      <c r="G8" s="42" t="s">
        <v>25</v>
      </c>
      <c r="H8" s="43">
        <v>11</v>
      </c>
      <c r="I8" s="44">
        <v>35</v>
      </c>
      <c r="J8" s="45">
        <v>0.18</v>
      </c>
      <c r="K8" s="72">
        <v>6.0000000000000001E-3</v>
      </c>
      <c r="L8" s="1"/>
    </row>
    <row r="9" spans="1:12" ht="15.75" customHeight="1" x14ac:dyDescent="0.15">
      <c r="A9" s="73">
        <v>45614</v>
      </c>
      <c r="B9" s="46">
        <v>13</v>
      </c>
      <c r="C9" s="47">
        <v>13.4</v>
      </c>
      <c r="D9" s="47">
        <v>7.4</v>
      </c>
      <c r="E9" s="47">
        <v>0.5</v>
      </c>
      <c r="F9" s="47">
        <v>0.9</v>
      </c>
      <c r="G9" s="48" t="s">
        <v>25</v>
      </c>
      <c r="H9" s="49">
        <v>10</v>
      </c>
      <c r="I9" s="50">
        <v>15</v>
      </c>
      <c r="J9" s="51">
        <v>0.36</v>
      </c>
      <c r="K9" s="74">
        <v>5.0000000000000001E-3</v>
      </c>
      <c r="L9" s="1"/>
    </row>
    <row r="10" spans="1:12" ht="15.75" customHeight="1" x14ac:dyDescent="0.15">
      <c r="A10" s="71">
        <v>45677</v>
      </c>
      <c r="B10" s="40">
        <v>2</v>
      </c>
      <c r="C10" s="41">
        <v>4.7</v>
      </c>
      <c r="D10" s="41">
        <v>7.5</v>
      </c>
      <c r="E10" s="41">
        <v>0.8</v>
      </c>
      <c r="F10" s="41">
        <v>0.6</v>
      </c>
      <c r="G10" s="42" t="s">
        <v>25</v>
      </c>
      <c r="H10" s="43">
        <v>13</v>
      </c>
      <c r="I10" s="44">
        <v>52</v>
      </c>
      <c r="J10" s="45">
        <v>0.21</v>
      </c>
      <c r="K10" s="72">
        <v>0.01</v>
      </c>
      <c r="L10" s="1"/>
    </row>
    <row r="11" spans="1:12" ht="15.75" customHeight="1" thickBot="1" x14ac:dyDescent="0.2">
      <c r="A11" s="75">
        <v>45726</v>
      </c>
      <c r="B11" s="52">
        <v>5</v>
      </c>
      <c r="C11" s="53">
        <v>7.6</v>
      </c>
      <c r="D11" s="53">
        <v>7.4</v>
      </c>
      <c r="E11" s="53" t="s">
        <v>38</v>
      </c>
      <c r="F11" s="53">
        <v>0.7</v>
      </c>
      <c r="G11" s="54" t="s">
        <v>25</v>
      </c>
      <c r="H11" s="55">
        <v>11</v>
      </c>
      <c r="I11" s="56">
        <v>14</v>
      </c>
      <c r="J11" s="57">
        <v>0.23</v>
      </c>
      <c r="K11" s="76">
        <v>1.2E-2</v>
      </c>
      <c r="L11" s="1"/>
    </row>
    <row r="12" spans="1:12" ht="15.75" customHeight="1" thickBot="1" x14ac:dyDescent="0.2">
      <c r="A12" s="34" t="s">
        <v>20</v>
      </c>
      <c r="B12" s="35">
        <f>AVERAGE(B6:B11)</f>
        <v>14.666666666666666</v>
      </c>
      <c r="C12" s="36">
        <f>AVERAGE(C6:C11)</f>
        <v>14.416666666666666</v>
      </c>
      <c r="D12" s="36">
        <f>AVERAGE(D6:D11)</f>
        <v>7.5166666666666657</v>
      </c>
      <c r="E12" s="36">
        <v>0.5</v>
      </c>
      <c r="F12" s="36">
        <f>AVERAGE(F6:F11)</f>
        <v>0.93333333333333324</v>
      </c>
      <c r="G12" s="37" t="s">
        <v>42</v>
      </c>
      <c r="H12" s="37">
        <f>AVERAGE(H6:H11)</f>
        <v>11.333333333333334</v>
      </c>
      <c r="I12" s="37">
        <f>AVERAGE(I6:I11)</f>
        <v>36.833333333333336</v>
      </c>
      <c r="J12" s="38">
        <f t="shared" ref="J12" si="0">AVERAGE(J6:J11)</f>
        <v>0.22500000000000001</v>
      </c>
      <c r="K12" s="39">
        <f>AVERAGE(K6:K11)</f>
        <v>8.1666666666666676E-3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  <c r="I14" s="1"/>
      <c r="J14" s="1"/>
      <c r="K14" s="1"/>
      <c r="L14" s="1"/>
    </row>
    <row r="15" spans="1:12" ht="20.25" customHeight="1" thickBot="1" x14ac:dyDescent="0.2">
      <c r="A15" s="95" t="s">
        <v>22</v>
      </c>
      <c r="B15" s="95"/>
      <c r="C15" s="7"/>
      <c r="D15" s="7"/>
      <c r="E15" s="7"/>
      <c r="F15" s="7"/>
      <c r="G15" s="7"/>
      <c r="H15" s="7"/>
      <c r="I15" s="1"/>
      <c r="J15" s="1"/>
      <c r="K15" s="1"/>
      <c r="L15" s="1"/>
    </row>
    <row r="16" spans="1:12" ht="15.75" customHeight="1" thickBot="1" x14ac:dyDescent="0.2">
      <c r="A16" s="93"/>
      <c r="B16" s="94"/>
      <c r="C16" s="27" t="s">
        <v>1</v>
      </c>
      <c r="D16" s="3" t="s">
        <v>28</v>
      </c>
      <c r="E16" s="3" t="s">
        <v>30</v>
      </c>
      <c r="F16" s="3" t="s">
        <v>31</v>
      </c>
      <c r="G16" s="78" t="s">
        <v>41</v>
      </c>
      <c r="H16" s="4" t="s">
        <v>44</v>
      </c>
      <c r="I16" s="8"/>
    </row>
    <row r="17" spans="1:8" ht="15.75" customHeight="1" x14ac:dyDescent="0.15">
      <c r="A17" s="100" t="s">
        <v>2</v>
      </c>
      <c r="B17" s="101"/>
      <c r="C17" s="25"/>
      <c r="D17" s="26">
        <v>7.5</v>
      </c>
      <c r="E17" s="26">
        <v>7.5</v>
      </c>
      <c r="F17" s="26">
        <v>7.5</v>
      </c>
      <c r="G17" s="79">
        <v>7.5</v>
      </c>
      <c r="H17" s="58">
        <v>7.5</v>
      </c>
    </row>
    <row r="18" spans="1:8" ht="15.75" customHeight="1" x14ac:dyDescent="0.15">
      <c r="A18" s="102" t="s">
        <v>3</v>
      </c>
      <c r="B18" s="97"/>
      <c r="C18" s="22" t="s">
        <v>4</v>
      </c>
      <c r="D18" s="9">
        <v>0.6</v>
      </c>
      <c r="E18" s="9" t="s">
        <v>26</v>
      </c>
      <c r="F18" s="9" t="s">
        <v>26</v>
      </c>
      <c r="G18" s="80">
        <v>0.5</v>
      </c>
      <c r="H18" s="59">
        <v>0.5</v>
      </c>
    </row>
    <row r="19" spans="1:8" ht="15.75" customHeight="1" x14ac:dyDescent="0.15">
      <c r="A19" s="96" t="s">
        <v>7</v>
      </c>
      <c r="B19" s="97"/>
      <c r="C19" s="22" t="s">
        <v>4</v>
      </c>
      <c r="D19" s="9">
        <v>0.7</v>
      </c>
      <c r="E19" s="9">
        <v>0.83333333333333337</v>
      </c>
      <c r="F19" s="9">
        <v>0.8</v>
      </c>
      <c r="G19" s="80">
        <v>0.7</v>
      </c>
      <c r="H19" s="59">
        <v>0.9</v>
      </c>
    </row>
    <row r="20" spans="1:8" ht="15.75" customHeight="1" x14ac:dyDescent="0.15">
      <c r="A20" s="96" t="s">
        <v>5</v>
      </c>
      <c r="B20" s="97"/>
      <c r="C20" s="22" t="s">
        <v>4</v>
      </c>
      <c r="D20" s="10" t="s">
        <v>29</v>
      </c>
      <c r="E20" s="10">
        <v>1</v>
      </c>
      <c r="F20" s="10" t="s">
        <v>39</v>
      </c>
      <c r="G20" s="81" t="s">
        <v>29</v>
      </c>
      <c r="H20" s="60" t="s">
        <v>29</v>
      </c>
    </row>
    <row r="21" spans="1:8" ht="15.75" customHeight="1" x14ac:dyDescent="0.15">
      <c r="A21" s="96" t="s">
        <v>6</v>
      </c>
      <c r="B21" s="97"/>
      <c r="C21" s="22" t="s">
        <v>4</v>
      </c>
      <c r="D21" s="11">
        <v>11</v>
      </c>
      <c r="E21" s="11">
        <v>11</v>
      </c>
      <c r="F21" s="11">
        <v>11</v>
      </c>
      <c r="G21" s="82">
        <v>11</v>
      </c>
      <c r="H21" s="14">
        <v>11</v>
      </c>
    </row>
    <row r="22" spans="1:8" ht="15.75" customHeight="1" x14ac:dyDescent="0.15">
      <c r="A22" s="96" t="s">
        <v>35</v>
      </c>
      <c r="B22" s="97"/>
      <c r="C22" s="23" t="s">
        <v>34</v>
      </c>
      <c r="D22" s="77" t="s">
        <v>40</v>
      </c>
      <c r="E22" s="13" t="s">
        <v>40</v>
      </c>
      <c r="F22" s="13">
        <v>62</v>
      </c>
      <c r="G22" s="83">
        <v>34</v>
      </c>
      <c r="H22" s="61">
        <v>37</v>
      </c>
    </row>
    <row r="23" spans="1:8" ht="15.75" customHeight="1" x14ac:dyDescent="0.15">
      <c r="A23" s="96" t="s">
        <v>23</v>
      </c>
      <c r="B23" s="97"/>
      <c r="C23" s="22" t="s">
        <v>4</v>
      </c>
      <c r="D23" s="12">
        <v>0.23</v>
      </c>
      <c r="E23" s="12">
        <v>0.28000000000000003</v>
      </c>
      <c r="F23" s="12">
        <v>0.22</v>
      </c>
      <c r="G23" s="84">
        <v>0.19</v>
      </c>
      <c r="H23" s="62">
        <v>0.23</v>
      </c>
    </row>
    <row r="24" spans="1:8" ht="15.75" customHeight="1" thickBot="1" x14ac:dyDescent="0.2">
      <c r="A24" s="98" t="s">
        <v>24</v>
      </c>
      <c r="B24" s="99"/>
      <c r="C24" s="24" t="s">
        <v>4</v>
      </c>
      <c r="D24" s="21">
        <v>1.2E-2</v>
      </c>
      <c r="E24" s="21">
        <v>0.01</v>
      </c>
      <c r="F24" s="21">
        <v>1.0999999999999999E-2</v>
      </c>
      <c r="G24" s="85">
        <v>1.0999999999999999E-2</v>
      </c>
      <c r="H24" s="63">
        <v>8.0000000000000002E-3</v>
      </c>
    </row>
    <row r="25" spans="1:8" ht="15.75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15.75" customHeight="1" x14ac:dyDescent="0.15">
      <c r="A26" s="8" t="s">
        <v>32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2" t="s">
        <v>33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23:B23"/>
    <mergeCell ref="A24:B24"/>
    <mergeCell ref="A15:B15"/>
    <mergeCell ref="A17:B17"/>
    <mergeCell ref="A18:B18"/>
    <mergeCell ref="A19:B19"/>
    <mergeCell ref="A20:B20"/>
    <mergeCell ref="A21:B21"/>
    <mergeCell ref="A22:B22"/>
    <mergeCell ref="A1:B1"/>
    <mergeCell ref="B3:K3"/>
    <mergeCell ref="A3:A5"/>
    <mergeCell ref="A16:B16"/>
    <mergeCell ref="A2:B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2023-03-28T10:53:21Z</cp:lastPrinted>
  <dcterms:created xsi:type="dcterms:W3CDTF">2012-09-03T01:27:27Z</dcterms:created>
  <dcterms:modified xsi:type="dcterms:W3CDTF">2025-05-15T00:28:44Z</dcterms:modified>
</cp:coreProperties>
</file>