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6\99_HP掲載\"/>
    </mc:Choice>
  </mc:AlternateContent>
  <xr:revisionPtr revIDLastSave="0" documentId="13_ncr:1_{D328FE1E-2C56-49CC-A82D-49B470780CD6}" xr6:coauthVersionLast="47" xr6:coauthVersionMax="47" xr10:uidLastSave="{00000000-0000-0000-0000-000000000000}"/>
  <bookViews>
    <workbookView xWindow="1125" yWindow="1125" windowWidth="10695" windowHeight="84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2" i="1"/>
  <c r="K12" i="1" l="1"/>
  <c r="H12" i="1"/>
  <c r="F12" i="1"/>
  <c r="D12" i="1"/>
  <c r="J12" i="1" l="1"/>
</calcChain>
</file>

<file path=xl/sharedStrings.xml><?xml version="1.0" encoding="utf-8"?>
<sst xmlns="http://schemas.openxmlformats.org/spreadsheetml/2006/main" count="65" uniqueCount="39">
  <si>
    <t>板取川　洞戸橋</t>
    <rPh sb="0" eb="2">
      <t>イタドリ</t>
    </rPh>
    <rPh sb="2" eb="3">
      <t>カワ</t>
    </rPh>
    <rPh sb="4" eb="6">
      <t>ホラド</t>
    </rPh>
    <rPh sb="6" eb="7">
      <t>ハシ</t>
    </rPh>
    <phoneticPr fontId="2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</si>
  <si>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</si>
  <si>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</si>
  <si>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採水項目</t>
    <rPh sb="0" eb="2">
      <t>サイスイ</t>
    </rPh>
    <rPh sb="2" eb="4">
      <t>コウモク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</si>
  <si>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</si>
  <si>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</si>
  <si>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</si>
  <si>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</si>
  <si>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</si>
  <si>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</si>
  <si>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</si>
  <si>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</si>
  <si>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</si>
  <si>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</si>
  <si>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</si>
  <si>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</si>
  <si>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</si>
  <si>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</si>
  <si>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</si>
  <si>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化学的酸素要求(COD)</t>
    <phoneticPr fontId="2"/>
  </si>
  <si>
    <t>浮遊物質量(SS)</t>
    <phoneticPr fontId="2"/>
  </si>
  <si>
    <t>溶存酸素(DO)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</si>
  <si>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</si>
  <si>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</si>
  <si>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1未満</t>
    <rPh sb="1" eb="3">
      <t>ミマン</t>
    </rPh>
    <phoneticPr fontId="2"/>
  </si>
  <si>
    <t>令和2年度</t>
    <rPh sb="0" eb="2">
      <t>レイワ</t>
    </rPh>
    <rPh sb="3" eb="5">
      <t>ネンド</t>
    </rPh>
    <phoneticPr fontId="3"/>
  </si>
  <si>
    <t>1未満</t>
    <rPh sb="1" eb="3">
      <t>ミマン</t>
    </rPh>
    <phoneticPr fontId="3"/>
  </si>
  <si>
    <t>0.5未満</t>
    <rPh sb="3" eb="5">
      <t>ミマン</t>
    </rPh>
    <phoneticPr fontId="2"/>
  </si>
  <si>
    <t>令和3年度</t>
    <rPh sb="0" eb="2">
      <t>レイワ</t>
    </rPh>
    <rPh sb="3" eb="5">
      <t>ネンド</t>
    </rPh>
    <phoneticPr fontId="3"/>
  </si>
  <si>
    <t>大腸菌数＊</t>
    <rPh sb="3" eb="4">
      <t>スウ</t>
    </rPh>
    <phoneticPr fontId="3"/>
  </si>
  <si>
    <t>CFU/100mL</t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</si>
  <si>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</si>
  <si>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</si>
  <si>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令和4年度</t>
    <rPh sb="0" eb="2">
      <t>レイワ</t>
    </rPh>
    <rPh sb="3" eb="5">
      <t>ネンド</t>
    </rPh>
    <phoneticPr fontId="3"/>
  </si>
  <si>
    <t>大腸菌*</t>
    <rPh sb="0" eb="3">
      <t>ダイチョウキン</t>
    </rPh>
    <phoneticPr fontId="2"/>
  </si>
  <si>
    <t>-</t>
  </si>
  <si>
    <t>令和5年度</t>
    <rPh sb="0" eb="2">
      <t>レイワ</t>
    </rPh>
    <rPh sb="3" eb="5">
      <t>ネンド</t>
    </rPh>
    <phoneticPr fontId="3"/>
  </si>
  <si>
    <t>令和６年度結果</t>
    <rPh sb="0" eb="2">
      <t>レイワ</t>
    </rPh>
    <rPh sb="3" eb="5">
      <t>ネンド</t>
    </rPh>
    <rPh sb="5" eb="7">
      <t>ケッカ</t>
    </rPh>
    <phoneticPr fontId="3"/>
  </si>
  <si>
    <t>令和6年度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</si>
</sst>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.0_ "/>
    <numFmt numFmtId="178" formatCode="0_ "/>
    <numFmt numFmtId="179" formatCode="0.000_ "/>
    <numFmt numFmtId="180" formatCode="0.0_);[Red]\(0.0\)"/>
    <numFmt numFmtId="181" formatCode="0_);[Red]\(0\)"/>
    <numFmt numFmtId="182" formatCode="0.00_);[Red]\(0.00\)"/>
    <numFmt numFmtId="183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57" fontId="4" fillId="0" borderId="13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1" fillId="3" borderId="6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0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5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80" fontId="13" fillId="3" borderId="19" xfId="0" applyNumberFormat="1" applyFont="1" applyFill="1" applyBorder="1" applyAlignment="1">
      <alignment horizontal="center" vertical="center" shrinkToFit="1"/>
    </xf>
    <xf numFmtId="182" fontId="13" fillId="3" borderId="19" xfId="0" applyNumberFormat="1" applyFont="1" applyFill="1" applyBorder="1" applyAlignment="1">
      <alignment horizontal="center" vertical="center" shrinkToFit="1"/>
    </xf>
    <xf numFmtId="183" fontId="13" fillId="3" borderId="20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4" fontId="5" fillId="0" borderId="21" xfId="0" applyNumberFormat="1" applyFont="1" applyBorder="1" applyAlignment="1">
      <alignment horizontal="center" vertical="top"/>
    </xf>
    <xf numFmtId="180" fontId="5" fillId="0" borderId="3" xfId="0" applyNumberFormat="1" applyFont="1" applyBorder="1" applyAlignment="1">
      <alignment horizontal="center" vertical="top"/>
    </xf>
    <xf numFmtId="177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181" fontId="5" fillId="0" borderId="3" xfId="0" applyNumberFormat="1" applyFont="1" applyBorder="1" applyAlignment="1">
      <alignment horizontal="center" vertical="top"/>
    </xf>
    <xf numFmtId="183" fontId="5" fillId="0" borderId="4" xfId="0" applyNumberFormat="1" applyFont="1" applyBorder="1" applyAlignment="1">
      <alignment horizontal="center" vertical="top"/>
    </xf>
    <xf numFmtId="14" fontId="5" fillId="0" borderId="22" xfId="0" applyNumberFormat="1" applyFont="1" applyBorder="1" applyAlignment="1">
      <alignment horizontal="center" vertical="top"/>
    </xf>
    <xf numFmtId="180" fontId="5" fillId="0" borderId="1" xfId="0" applyNumberFormat="1" applyFont="1" applyBorder="1" applyAlignment="1">
      <alignment horizontal="center" vertical="top"/>
    </xf>
    <xf numFmtId="177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81" fontId="5" fillId="0" borderId="1" xfId="0" applyNumberFormat="1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center" vertical="top"/>
    </xf>
    <xf numFmtId="183" fontId="5" fillId="0" borderId="5" xfId="0" applyNumberFormat="1" applyFont="1" applyBorder="1" applyAlignment="1">
      <alignment horizontal="center" vertical="top"/>
    </xf>
    <xf numFmtId="14" fontId="5" fillId="0" borderId="23" xfId="0" applyNumberFormat="1" applyFont="1" applyBorder="1" applyAlignment="1">
      <alignment horizontal="center" vertical="top"/>
    </xf>
    <xf numFmtId="177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181" fontId="5" fillId="0" borderId="10" xfId="0" applyNumberFormat="1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 shrinkToFit="1"/>
    </xf>
    <xf numFmtId="180" fontId="4" fillId="0" borderId="11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2" fontId="4" fillId="0" borderId="29" xfId="0" applyNumberFormat="1" applyFont="1" applyBorder="1" applyAlignment="1">
      <alignment horizontal="center" vertical="top" shrinkToFit="1"/>
    </xf>
    <xf numFmtId="183" fontId="4" fillId="0" borderId="13" xfId="0" applyNumberFormat="1" applyFont="1" applyBorder="1" applyAlignment="1">
      <alignment horizontal="center" vertical="top" shrinkToFit="1"/>
    </xf>
    <xf numFmtId="177" fontId="5" fillId="0" borderId="27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 shrinkToFit="1"/>
    </xf>
    <xf numFmtId="181" fontId="5" fillId="0" borderId="5" xfId="0" applyNumberFormat="1" applyFont="1" applyBorder="1" applyAlignment="1">
      <alignment horizontal="center" vertical="top"/>
    </xf>
    <xf numFmtId="179" fontId="5" fillId="0" borderId="10" xfId="0" applyNumberFormat="1" applyFont="1" applyBorder="1" applyAlignment="1">
      <alignment horizontal="center" vertical="top"/>
    </xf>
    <xf numFmtId="181" fontId="5" fillId="0" borderId="2" xfId="0" applyNumberFormat="1" applyFont="1" applyFill="1" applyBorder="1" applyAlignment="1">
      <alignment horizontal="center" vertical="top"/>
    </xf>
    <xf numFmtId="182" fontId="5" fillId="0" borderId="3" xfId="0" applyNumberFormat="1" applyFont="1" applyBorder="1" applyAlignment="1">
      <alignment horizontal="center" vertical="top"/>
    </xf>
    <xf numFmtId="181" fontId="5" fillId="0" borderId="6" xfId="0" applyNumberFormat="1" applyFont="1" applyFill="1" applyBorder="1" applyAlignment="1">
      <alignment horizontal="center" vertical="top"/>
    </xf>
    <xf numFmtId="182" fontId="5" fillId="0" borderId="1" xfId="0" applyNumberFormat="1" applyFont="1" applyBorder="1" applyAlignment="1">
      <alignment horizontal="center" vertical="top"/>
    </xf>
    <xf numFmtId="181" fontId="5" fillId="0" borderId="6" xfId="0" applyNumberFormat="1" applyFont="1" applyBorder="1" applyAlignment="1">
      <alignment horizontal="center" vertical="top"/>
    </xf>
    <xf numFmtId="181" fontId="5" fillId="0" borderId="9" xfId="0" applyNumberFormat="1" applyFont="1" applyBorder="1" applyAlignment="1">
      <alignment horizontal="center" vertical="top"/>
    </xf>
    <xf numFmtId="180" fontId="5" fillId="0" borderId="10" xfId="0" applyNumberFormat="1" applyFont="1" applyBorder="1" applyAlignment="1">
      <alignment horizontal="center" vertical="top"/>
    </xf>
    <xf numFmtId="182" fontId="5" fillId="0" borderId="10" xfId="0" applyNumberFormat="1" applyFont="1" applyBorder="1" applyAlignment="1">
      <alignment horizontal="center" vertical="top"/>
    </xf>
    <xf numFmtId="183" fontId="5" fillId="0" borderId="7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5" fillId="0" borderId="30" xfId="0" applyNumberFormat="1" applyFont="1" applyBorder="1" applyAlignment="1">
      <alignment horizontal="center" vertical="top"/>
    </xf>
    <xf numFmtId="177" fontId="5" fillId="0" borderId="31" xfId="0" applyNumberFormat="1" applyFont="1" applyBorder="1" applyAlignment="1">
      <alignment horizontal="center" vertical="top"/>
    </xf>
    <xf numFmtId="178" fontId="4" fillId="0" borderId="31" xfId="0" applyNumberFormat="1" applyFont="1" applyBorder="1" applyAlignment="1">
      <alignment horizontal="center" vertical="top" shrinkToFit="1"/>
    </xf>
    <xf numFmtId="181" fontId="5" fillId="0" borderId="31" xfId="0" applyNumberFormat="1" applyFont="1" applyBorder="1" applyAlignment="1">
      <alignment horizontal="center" vertical="top"/>
    </xf>
    <xf numFmtId="176" fontId="5" fillId="0" borderId="31" xfId="0" applyNumberFormat="1" applyFont="1" applyBorder="1" applyAlignment="1">
      <alignment horizontal="center" vertical="top"/>
    </xf>
    <xf numFmtId="179" fontId="5" fillId="0" borderId="32" xfId="0" applyNumberFormat="1" applyFont="1" applyBorder="1" applyAlignment="1">
      <alignment horizontal="center" vertical="top"/>
    </xf>
    <xf numFmtId="180" fontId="5" fillId="0" borderId="28" xfId="0" applyNumberFormat="1" applyFont="1" applyBorder="1" applyAlignment="1">
      <alignment horizontal="center" vertical="top"/>
    </xf>
    <xf numFmtId="180" fontId="5" fillId="0" borderId="5" xfId="0" applyNumberFormat="1" applyFont="1" applyBorder="1" applyAlignment="1">
      <alignment horizontal="center" vertical="top"/>
    </xf>
    <xf numFmtId="181" fontId="4" fillId="0" borderId="5" xfId="0" applyNumberFormat="1" applyFont="1" applyBorder="1" applyAlignment="1">
      <alignment horizontal="center" vertical="top" shrinkToFit="1"/>
    </xf>
    <xf numFmtId="182" fontId="5" fillId="0" borderId="5" xfId="0" applyNumberFormat="1" applyFont="1" applyBorder="1" applyAlignment="1">
      <alignment horizontal="center" vertical="top"/>
    </xf>
    <xf numFmtId="180" fontId="5" fillId="0" borderId="30" xfId="0" applyNumberFormat="1" applyFont="1" applyBorder="1" applyAlignment="1">
      <alignment horizontal="center" vertical="top"/>
    </xf>
    <xf numFmtId="180" fontId="5" fillId="0" borderId="31" xfId="0" applyNumberFormat="1" applyFont="1" applyBorder="1" applyAlignment="1">
      <alignment horizontal="center" vertical="top"/>
    </xf>
    <xf numFmtId="181" fontId="4" fillId="0" borderId="31" xfId="0" applyNumberFormat="1" applyFont="1" applyBorder="1" applyAlignment="1">
      <alignment horizontal="center" vertical="top" shrinkToFit="1"/>
    </xf>
    <xf numFmtId="182" fontId="5" fillId="0" borderId="31" xfId="0" applyNumberFormat="1" applyFont="1" applyBorder="1" applyAlignment="1">
      <alignment horizontal="center" vertical="top"/>
    </xf>
    <xf numFmtId="183" fontId="5" fillId="0" borderId="32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top" shrinkToFit="1"/>
    </xf>
    <xf numFmtId="0" fontId="6" fillId="3" borderId="3" xfId="0" applyFont="1" applyFill="1" applyBorder="1" applyAlignment="1">
      <alignment horizontal="center" vertical="top" shrinkToFit="1"/>
    </xf>
    <xf numFmtId="0" fontId="6" fillId="3" borderId="4" xfId="0" applyFont="1" applyFill="1" applyBorder="1" applyAlignment="1">
      <alignment horizontal="center" vertical="top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BreakPreview" zoomScale="85" zoomScaleNormal="100" zoomScaleSheetLayoutView="85" workbookViewId="0">
      <selection activeCell="I20" sqref="I20"/>
    </sheetView>
  </sheetViews>
  <sheetFormatPr defaultRowHeight="18.75" x14ac:dyDescent="0.15"/>
  <cols>
    <col min="1" max="1" width="15.125" style="6" customWidth="1"/>
    <col min="2" max="2" width="8.25" style="6" customWidth="1"/>
    <col min="3" max="8" width="9.625" style="6" customWidth="1"/>
    <col min="9" max="9" width="10.625" style="6" customWidth="1"/>
    <col min="10" max="11" width="11.125" style="6" customWidth="1"/>
    <col min="12" max="12" width="6" style="6" bestFit="1" customWidth="1"/>
    <col min="13" max="16384" width="9" style="6"/>
  </cols>
  <sheetData>
    <row r="1" spans="1:12" ht="24" customHeight="1" x14ac:dyDescent="0.15">
      <c r="A1" s="82" t="s">
        <v>0</v>
      </c>
      <c r="B1" s="82"/>
      <c r="C1" s="3"/>
      <c r="D1" s="3"/>
      <c r="E1" s="4"/>
      <c r="F1" s="4"/>
      <c r="G1" s="4"/>
      <c r="H1" s="4"/>
      <c r="I1" s="5"/>
      <c r="J1" s="5"/>
      <c r="K1" s="5"/>
      <c r="L1" s="5"/>
    </row>
    <row r="2" spans="1:12" ht="24" customHeight="1" thickBot="1" x14ac:dyDescent="0.2">
      <c r="A2" s="83" t="s">
        <v>37</v>
      </c>
      <c r="B2" s="83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5.75" customHeight="1" x14ac:dyDescent="0.15">
      <c r="A3" s="84" t="s">
        <v>2</v>
      </c>
      <c r="B3" s="87" t="s">
        <v>3</v>
      </c>
      <c r="C3" s="88"/>
      <c r="D3" s="88"/>
      <c r="E3" s="88"/>
      <c r="F3" s="88"/>
      <c r="G3" s="88"/>
      <c r="H3" s="88"/>
      <c r="I3" s="88"/>
      <c r="J3" s="88"/>
      <c r="K3" s="89"/>
      <c r="L3" s="5"/>
    </row>
    <row r="4" spans="1:12" ht="42" customHeight="1" x14ac:dyDescent="0.15">
      <c r="A4" s="85"/>
      <c r="B4" s="9" t="s">
        <v>4</v>
      </c>
      <c r="C4" s="10" t="s">
        <v>5</v>
      </c>
      <c r="D4" s="11" t="s">
        <v>6</v>
      </c>
      <c r="E4" s="11" t="s">
        <v>7</v>
      </c>
      <c r="F4" s="12" t="s">
        <v>8</v>
      </c>
      <c r="G4" s="11" t="s">
        <v>9</v>
      </c>
      <c r="H4" s="11" t="s">
        <v>10</v>
      </c>
      <c r="I4" s="12" t="s">
        <v>34</v>
      </c>
      <c r="J4" s="13" t="s">
        <v>11</v>
      </c>
      <c r="K4" s="14" t="s">
        <v>12</v>
      </c>
    </row>
    <row r="5" spans="1:12" ht="15.75" customHeight="1" thickBot="1" x14ac:dyDescent="0.2">
      <c r="A5" s="86"/>
      <c r="B5" s="15" t="s">
        <v>13</v>
      </c>
      <c r="C5" s="16" t="s">
        <v>13</v>
      </c>
      <c r="D5" s="17"/>
      <c r="E5" s="17" t="s">
        <v>14</v>
      </c>
      <c r="F5" s="18" t="s">
        <v>14</v>
      </c>
      <c r="G5" s="17" t="s">
        <v>14</v>
      </c>
      <c r="H5" s="17" t="s">
        <v>14</v>
      </c>
      <c r="I5" s="18" t="s">
        <v>30</v>
      </c>
      <c r="J5" s="19" t="s">
        <v>14</v>
      </c>
      <c r="K5" s="20" t="s">
        <v>14</v>
      </c>
    </row>
    <row r="6" spans="1:12" ht="15.75" customHeight="1" x14ac:dyDescent="0.15">
      <c r="A6" s="26">
        <v>45432</v>
      </c>
      <c r="B6" s="53">
        <v>18</v>
      </c>
      <c r="C6" s="27">
        <v>16.399999999999999</v>
      </c>
      <c r="D6" s="27">
        <v>7.6</v>
      </c>
      <c r="E6" s="28">
        <v>3.1</v>
      </c>
      <c r="F6" s="27">
        <v>0.8</v>
      </c>
      <c r="G6" s="29" t="s">
        <v>24</v>
      </c>
      <c r="H6" s="30">
        <v>12</v>
      </c>
      <c r="I6" s="30">
        <v>36</v>
      </c>
      <c r="J6" s="54">
        <v>0.21</v>
      </c>
      <c r="K6" s="31">
        <v>7.0000000000000001E-3</v>
      </c>
      <c r="L6" s="5"/>
    </row>
    <row r="7" spans="1:12" ht="15.75" customHeight="1" x14ac:dyDescent="0.15">
      <c r="A7" s="32">
        <v>45495</v>
      </c>
      <c r="B7" s="55">
        <v>31</v>
      </c>
      <c r="C7" s="33">
        <v>24.4</v>
      </c>
      <c r="D7" s="33">
        <v>7.6</v>
      </c>
      <c r="E7" s="34">
        <v>0.5</v>
      </c>
      <c r="F7" s="33">
        <v>0.9</v>
      </c>
      <c r="G7" s="35" t="s">
        <v>24</v>
      </c>
      <c r="H7" s="36">
        <v>11</v>
      </c>
      <c r="I7" s="36">
        <v>32</v>
      </c>
      <c r="J7" s="56">
        <v>0.14000000000000001</v>
      </c>
      <c r="K7" s="38">
        <v>7.0000000000000001E-3</v>
      </c>
      <c r="L7" s="5"/>
    </row>
    <row r="8" spans="1:12" ht="15.75" customHeight="1" x14ac:dyDescent="0.15">
      <c r="A8" s="32">
        <v>45565</v>
      </c>
      <c r="B8" s="57">
        <v>26</v>
      </c>
      <c r="C8" s="33">
        <v>21.3</v>
      </c>
      <c r="D8" s="33">
        <v>7.7</v>
      </c>
      <c r="E8" s="34">
        <v>0.5</v>
      </c>
      <c r="F8" s="33">
        <v>1</v>
      </c>
      <c r="G8" s="35" t="s">
        <v>24</v>
      </c>
      <c r="H8" s="36">
        <v>10</v>
      </c>
      <c r="I8" s="36">
        <v>27</v>
      </c>
      <c r="J8" s="56">
        <v>0.24</v>
      </c>
      <c r="K8" s="38">
        <v>7.0000000000000001E-3</v>
      </c>
      <c r="L8" s="5"/>
    </row>
    <row r="9" spans="1:12" ht="15.75" customHeight="1" x14ac:dyDescent="0.15">
      <c r="A9" s="32">
        <v>45614</v>
      </c>
      <c r="B9" s="57">
        <v>15</v>
      </c>
      <c r="C9" s="33">
        <v>14.1</v>
      </c>
      <c r="D9" s="33">
        <v>7.5</v>
      </c>
      <c r="E9" s="34" t="s">
        <v>27</v>
      </c>
      <c r="F9" s="33">
        <v>0.8</v>
      </c>
      <c r="G9" s="35" t="s">
        <v>24</v>
      </c>
      <c r="H9" s="36">
        <v>10</v>
      </c>
      <c r="I9" s="36">
        <v>38</v>
      </c>
      <c r="J9" s="56">
        <v>0.15</v>
      </c>
      <c r="K9" s="38">
        <v>5.0000000000000001E-3</v>
      </c>
      <c r="L9" s="5"/>
    </row>
    <row r="10" spans="1:12" ht="15.75" customHeight="1" x14ac:dyDescent="0.15">
      <c r="A10" s="32">
        <v>45677</v>
      </c>
      <c r="B10" s="57">
        <v>7</v>
      </c>
      <c r="C10" s="33">
        <v>6.3</v>
      </c>
      <c r="D10" s="33">
        <v>7.5</v>
      </c>
      <c r="E10" s="34" t="s">
        <v>27</v>
      </c>
      <c r="F10" s="33">
        <v>0.8</v>
      </c>
      <c r="G10" s="35" t="s">
        <v>24</v>
      </c>
      <c r="H10" s="36">
        <v>13</v>
      </c>
      <c r="I10" s="36">
        <v>1</v>
      </c>
      <c r="J10" s="56">
        <v>0.23</v>
      </c>
      <c r="K10" s="38">
        <v>8.9999999999999993E-3</v>
      </c>
      <c r="L10" s="5"/>
    </row>
    <row r="11" spans="1:12" ht="15.75" customHeight="1" thickBot="1" x14ac:dyDescent="0.2">
      <c r="A11" s="39">
        <v>45726</v>
      </c>
      <c r="B11" s="58">
        <v>7</v>
      </c>
      <c r="C11" s="59">
        <v>7.6</v>
      </c>
      <c r="D11" s="59">
        <v>7.4</v>
      </c>
      <c r="E11" s="40" t="s">
        <v>27</v>
      </c>
      <c r="F11" s="59">
        <v>0.7</v>
      </c>
      <c r="G11" s="41" t="s">
        <v>24</v>
      </c>
      <c r="H11" s="42">
        <v>13</v>
      </c>
      <c r="I11" s="42">
        <v>2</v>
      </c>
      <c r="J11" s="60">
        <v>0.28000000000000003</v>
      </c>
      <c r="K11" s="61">
        <v>1.2999999999999999E-2</v>
      </c>
      <c r="L11" s="5"/>
    </row>
    <row r="12" spans="1:12" ht="15.75" customHeight="1" thickBot="1" x14ac:dyDescent="0.2">
      <c r="A12" s="43" t="s">
        <v>15</v>
      </c>
      <c r="B12" s="44">
        <f>AVERAGE(B6:B11)</f>
        <v>17.333333333333332</v>
      </c>
      <c r="C12" s="45">
        <f>AVERAGE(C6:C11)</f>
        <v>15.016666666666664</v>
      </c>
      <c r="D12" s="45">
        <f>AVERAGE(D6:D11)</f>
        <v>7.55</v>
      </c>
      <c r="E12" s="45">
        <v>0.5</v>
      </c>
      <c r="F12" s="45">
        <f>AVERAGE(F6:F11)</f>
        <v>0.83333333333333337</v>
      </c>
      <c r="G12" s="46" t="s">
        <v>24</v>
      </c>
      <c r="H12" s="46">
        <f>AVERAGE(H6:H11)</f>
        <v>11.5</v>
      </c>
      <c r="I12" s="46">
        <v>37</v>
      </c>
      <c r="J12" s="47">
        <f>AVERAGE(J6:J11)</f>
        <v>0.20833333333333334</v>
      </c>
      <c r="K12" s="48">
        <f>AVERAGE(K6:K11)</f>
        <v>8.0000000000000002E-3</v>
      </c>
      <c r="L12" s="5"/>
    </row>
    <row r="13" spans="1:12" ht="15.75" customHeight="1" x14ac:dyDescent="0.15">
      <c r="A13" s="3"/>
      <c r="B13" s="3"/>
      <c r="C13" s="3"/>
      <c r="D13" s="3"/>
      <c r="E13" s="4"/>
      <c r="F13" s="4"/>
      <c r="G13" s="4"/>
      <c r="H13" s="4"/>
      <c r="I13" s="5"/>
      <c r="J13" s="5"/>
      <c r="K13" s="5"/>
      <c r="L13" s="5"/>
    </row>
    <row r="14" spans="1:12" ht="9.75" customHeight="1" x14ac:dyDescent="0.15">
      <c r="A14" s="3"/>
      <c r="B14" s="3"/>
      <c r="C14" s="3"/>
      <c r="D14" s="3"/>
      <c r="E14" s="4"/>
      <c r="F14" s="4"/>
      <c r="G14" s="4"/>
      <c r="H14" s="4"/>
      <c r="I14" s="5"/>
      <c r="J14" s="5"/>
      <c r="K14" s="5"/>
      <c r="L14" s="5"/>
    </row>
    <row r="15" spans="1:12" ht="20.25" customHeight="1" thickBot="1" x14ac:dyDescent="0.2">
      <c r="A15" s="83" t="s">
        <v>16</v>
      </c>
      <c r="B15" s="83"/>
      <c r="C15" s="7"/>
      <c r="D15" s="7"/>
      <c r="E15" s="7"/>
      <c r="F15" s="7"/>
      <c r="G15" s="7"/>
      <c r="H15" s="7"/>
      <c r="I15" s="5"/>
      <c r="J15" s="5"/>
      <c r="K15" s="5"/>
      <c r="L15" s="5"/>
    </row>
    <row r="16" spans="1:12" ht="15.75" customHeight="1" thickBot="1" x14ac:dyDescent="0.2">
      <c r="A16" s="90"/>
      <c r="B16" s="91"/>
      <c r="C16" s="21" t="s">
        <v>1</v>
      </c>
      <c r="D16" s="1" t="s">
        <v>25</v>
      </c>
      <c r="E16" s="1" t="s">
        <v>28</v>
      </c>
      <c r="F16" s="62" t="s">
        <v>33</v>
      </c>
      <c r="G16" s="62" t="s">
        <v>36</v>
      </c>
      <c r="H16" s="2" t="s">
        <v>38</v>
      </c>
    </row>
    <row r="17" spans="1:8" ht="15.75" customHeight="1" x14ac:dyDescent="0.15">
      <c r="A17" s="92" t="s">
        <v>17</v>
      </c>
      <c r="B17" s="93"/>
      <c r="C17" s="22"/>
      <c r="D17" s="49">
        <v>7.5</v>
      </c>
      <c r="E17" s="49">
        <v>7.5</v>
      </c>
      <c r="F17" s="63">
        <v>7.5</v>
      </c>
      <c r="G17" s="73">
        <v>7.5</v>
      </c>
      <c r="H17" s="69">
        <v>7.6</v>
      </c>
    </row>
    <row r="18" spans="1:8" ht="15.75" customHeight="1" x14ac:dyDescent="0.15">
      <c r="A18" s="94" t="s">
        <v>18</v>
      </c>
      <c r="B18" s="95"/>
      <c r="C18" s="23" t="s">
        <v>14</v>
      </c>
      <c r="D18" s="34">
        <v>0.5</v>
      </c>
      <c r="E18" s="34">
        <v>0.5</v>
      </c>
      <c r="F18" s="64" t="s">
        <v>27</v>
      </c>
      <c r="G18" s="74">
        <v>0.5</v>
      </c>
      <c r="H18" s="70">
        <v>0.5</v>
      </c>
    </row>
    <row r="19" spans="1:8" ht="15.75" customHeight="1" x14ac:dyDescent="0.15">
      <c r="A19" s="96" t="s">
        <v>19</v>
      </c>
      <c r="B19" s="95"/>
      <c r="C19" s="23" t="s">
        <v>14</v>
      </c>
      <c r="D19" s="34">
        <v>0.7</v>
      </c>
      <c r="E19" s="34">
        <v>0.8</v>
      </c>
      <c r="F19" s="64">
        <v>0.6</v>
      </c>
      <c r="G19" s="74">
        <v>0.6</v>
      </c>
      <c r="H19" s="70">
        <v>0.8</v>
      </c>
    </row>
    <row r="20" spans="1:8" ht="15.75" customHeight="1" x14ac:dyDescent="0.15">
      <c r="A20" s="96" t="s">
        <v>20</v>
      </c>
      <c r="B20" s="95"/>
      <c r="C20" s="23" t="s">
        <v>14</v>
      </c>
      <c r="D20" s="50" t="s">
        <v>26</v>
      </c>
      <c r="E20" s="50">
        <v>1</v>
      </c>
      <c r="F20" s="65" t="s">
        <v>24</v>
      </c>
      <c r="G20" s="75" t="s">
        <v>24</v>
      </c>
      <c r="H20" s="71" t="s">
        <v>24</v>
      </c>
    </row>
    <row r="21" spans="1:8" ht="15.75" customHeight="1" x14ac:dyDescent="0.15">
      <c r="A21" s="96" t="s">
        <v>21</v>
      </c>
      <c r="B21" s="95"/>
      <c r="C21" s="23" t="s">
        <v>14</v>
      </c>
      <c r="D21" s="36">
        <v>11</v>
      </c>
      <c r="E21" s="36">
        <v>11</v>
      </c>
      <c r="F21" s="66">
        <v>11</v>
      </c>
      <c r="G21" s="66">
        <v>11</v>
      </c>
      <c r="H21" s="51">
        <v>12</v>
      </c>
    </row>
    <row r="22" spans="1:8" ht="15.75" customHeight="1" x14ac:dyDescent="0.15">
      <c r="A22" s="96" t="s">
        <v>29</v>
      </c>
      <c r="B22" s="95"/>
      <c r="C22" s="24" t="s">
        <v>30</v>
      </c>
      <c r="D22" s="78" t="s">
        <v>35</v>
      </c>
      <c r="E22" s="79" t="s">
        <v>35</v>
      </c>
      <c r="F22" s="79">
        <v>30</v>
      </c>
      <c r="G22" s="80">
        <v>37</v>
      </c>
      <c r="H22" s="81">
        <v>37</v>
      </c>
    </row>
    <row r="23" spans="1:8" ht="15.75" customHeight="1" x14ac:dyDescent="0.15">
      <c r="A23" s="96" t="s">
        <v>22</v>
      </c>
      <c r="B23" s="95"/>
      <c r="C23" s="23" t="s">
        <v>14</v>
      </c>
      <c r="D23" s="37">
        <v>0.23</v>
      </c>
      <c r="E23" s="37">
        <v>0.28999999999999998</v>
      </c>
      <c r="F23" s="67">
        <v>0.24</v>
      </c>
      <c r="G23" s="76">
        <v>0.21</v>
      </c>
      <c r="H23" s="72">
        <v>0.21</v>
      </c>
    </row>
    <row r="24" spans="1:8" ht="15.75" customHeight="1" thickBot="1" x14ac:dyDescent="0.2">
      <c r="A24" s="97" t="s">
        <v>23</v>
      </c>
      <c r="B24" s="98"/>
      <c r="C24" s="25" t="s">
        <v>14</v>
      </c>
      <c r="D24" s="52">
        <v>1.0999999999999999E-2</v>
      </c>
      <c r="E24" s="52">
        <v>8.0000000000000002E-3</v>
      </c>
      <c r="F24" s="68">
        <v>1.4E-2</v>
      </c>
      <c r="G24" s="77">
        <v>8.9999999999999993E-3</v>
      </c>
      <c r="H24" s="61">
        <v>8.0000000000000002E-3</v>
      </c>
    </row>
    <row r="25" spans="1:8" ht="15.75" customHeight="1" x14ac:dyDescent="0.15">
      <c r="A25" s="8"/>
      <c r="B25" s="8"/>
      <c r="C25" s="8"/>
      <c r="D25" s="8"/>
      <c r="E25" s="8"/>
      <c r="F25" s="8"/>
      <c r="G25" s="8"/>
      <c r="H25" s="8"/>
    </row>
    <row r="26" spans="1:8" ht="15.75" customHeight="1" x14ac:dyDescent="0.15">
      <c r="A26" s="8" t="s">
        <v>31</v>
      </c>
      <c r="B26" s="8"/>
      <c r="C26" s="8"/>
      <c r="D26" s="8"/>
      <c r="E26" s="8"/>
      <c r="F26" s="8"/>
      <c r="G26" s="8"/>
      <c r="H26" s="8"/>
    </row>
    <row r="27" spans="1:8" ht="15.75" customHeight="1" x14ac:dyDescent="0.15">
      <c r="A27" s="6" t="s">
        <v>32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</sheetData>
  <mergeCells count="14"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  <mergeCell ref="A1:B1"/>
    <mergeCell ref="A2:B2"/>
    <mergeCell ref="A3:A5"/>
    <mergeCell ref="B3:K3"/>
    <mergeCell ref="A15:B1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西部　祐司</cp:lastModifiedBy>
  <cp:lastPrinted>2020-03-27T07:10:19Z</cp:lastPrinted>
  <dcterms:created xsi:type="dcterms:W3CDTF">2012-09-03T01:27:27Z</dcterms:created>
  <dcterms:modified xsi:type="dcterms:W3CDTF">2025-05-15T00:44:21Z</dcterms:modified>
</cp:coreProperties>
</file>