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5\99_ホームページ用\"/>
    </mc:Choice>
  </mc:AlternateContent>
  <bookViews>
    <workbookView xWindow="120" yWindow="30" windowWidth="10635" windowHeight="82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12" i="1" l="1"/>
  <c r="J12" i="1" l="1"/>
  <c r="I12" i="1"/>
  <c r="H12" i="1"/>
  <c r="F12" i="1"/>
  <c r="D12" i="1"/>
  <c r="C12" i="1"/>
  <c r="B12" i="1"/>
</calcChain>
</file>

<file path=xl/sharedStrings.xml><?xml version="1.0" encoding="utf-8"?>
<sst xmlns="http://schemas.openxmlformats.org/spreadsheetml/2006/main" count="60" uniqueCount="43">
  <si>
    <t>単位</t>
    <rPh sb="0" eb="2">
      <t>タンイ</t>
    </rPh>
    <phoneticPr fontId="2"/>
  </si>
  <si>
    <t>採水項目</t>
    <rPh sb="0" eb="2">
      <t>サイスイ</t>
    </rPh>
    <rPh sb="2" eb="4">
      <t>コウモク</t>
    </rPh>
    <phoneticPr fontId="3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</si>
  <si>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</si>
  <si>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</si>
  <si>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</si>
  <si>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</si>
  <si>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</si>
  <si>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</si>
  <si>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</si>
  <si>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</si>
  <si>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</si>
  <si>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</si>
  <si>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</si>
  <si>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</si>
  <si>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</si>
  <si>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</si>
  <si>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</si>
  <si>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</si>
  <si>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</si>
  <si>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</si>
  <si>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</si>
  <si>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</si>
  <si>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</si>
  <si>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溶存酸素(DO)</t>
    <phoneticPr fontId="2"/>
  </si>
  <si>
    <t>津保川　桜橋</t>
    <rPh sb="0" eb="3">
      <t>ツボガワ</t>
    </rPh>
    <rPh sb="3" eb="4">
      <t>イタガワ</t>
    </rPh>
    <rPh sb="4" eb="6">
      <t>サクラバシ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</si>
  <si>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</si>
  <si>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1未満</t>
    <rPh sb="1" eb="3">
      <t>ミマン</t>
    </rPh>
    <phoneticPr fontId="3"/>
  </si>
  <si>
    <t>0.5未満</t>
    <rPh sb="3" eb="5">
      <t>ミマン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</si>
  <si>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</si>
  <si>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</si>
  <si>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大腸菌*</t>
    <rPh sb="0" eb="3">
      <t>ダイチョウキン</t>
    </rPh>
    <phoneticPr fontId="2"/>
  </si>
  <si>
    <t>CFU/100mL</t>
    <phoneticPr fontId="3"/>
  </si>
  <si>
    <t>大腸菌数＊</t>
    <rPh sb="3" eb="4">
      <t>スウ</t>
    </rPh>
    <phoneticPr fontId="3"/>
  </si>
  <si>
    <t>CFU/100mL</t>
    <phoneticPr fontId="3"/>
  </si>
  <si>
    <t>-</t>
  </si>
  <si>
    <t>令和4年度</t>
    <rPh sb="0" eb="2">
      <t>レイワ</t>
    </rPh>
    <rPh sb="3" eb="5">
      <t>ネンド</t>
    </rPh>
    <phoneticPr fontId="3"/>
  </si>
  <si>
    <t>ー</t>
    <phoneticPr fontId="3"/>
  </si>
  <si>
    <t>令和５年度結果</t>
    <rPh sb="0" eb="2">
      <t>レイワ</t>
    </rPh>
    <rPh sb="3" eb="5">
      <t>ネンド</t>
    </rPh>
    <rPh sb="5" eb="7">
      <t>ケッカ</t>
    </rPh>
    <phoneticPr fontId="3"/>
  </si>
  <si>
    <t>1未満</t>
  </si>
  <si>
    <t>1未満</t>
    <phoneticPr fontId="3"/>
  </si>
  <si>
    <t>令和5年度</t>
    <rPh sb="0" eb="2">
      <t>レイワ</t>
    </rPh>
    <rPh sb="3" eb="5">
      <t>ネンド</t>
    </rPh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</si>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</sst>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_ "/>
    <numFmt numFmtId="178" formatCode="0.000_ "/>
    <numFmt numFmtId="179" formatCode="0.0_);[Red]\(0.0\)"/>
    <numFmt numFmtId="180" formatCode="0_);[Red]\(0\)"/>
    <numFmt numFmtId="181" formatCode="0.000_);[Red]\(0.000\)"/>
    <numFmt numFmtId="182" formatCode="0.00_ "/>
    <numFmt numFmtId="183" formatCode="0.00_);[Red]\(0.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1" fillId="3" borderId="6" xfId="0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79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1" xfId="0" applyNumberFormat="1" applyFont="1" applyFill="1" applyBorder="1" applyAlignment="1">
      <alignment horizontal="center" vertical="center" wrapText="1" shrinkToFit="1"/>
    </xf>
    <xf numFmtId="181" fontId="12" fillId="3" borderId="5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79" fontId="13" fillId="3" borderId="19" xfId="0" applyNumberFormat="1" applyFont="1" applyFill="1" applyBorder="1" applyAlignment="1">
      <alignment horizontal="center" vertical="center" shrinkToFit="1"/>
    </xf>
    <xf numFmtId="183" fontId="13" fillId="3" borderId="19" xfId="0" applyNumberFormat="1" applyFont="1" applyFill="1" applyBorder="1" applyAlignment="1">
      <alignment horizontal="center" vertical="center" shrinkToFit="1"/>
    </xf>
    <xf numFmtId="181" fontId="13" fillId="3" borderId="20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4" fontId="6" fillId="0" borderId="21" xfId="0" applyNumberFormat="1" applyFont="1" applyBorder="1" applyAlignment="1">
      <alignment horizontal="center" vertical="top"/>
    </xf>
    <xf numFmtId="180" fontId="6" fillId="0" borderId="2" xfId="0" applyNumberFormat="1" applyFont="1" applyFill="1" applyBorder="1" applyAlignment="1">
      <alignment horizontal="center" vertical="top"/>
    </xf>
    <xf numFmtId="176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180" fontId="6" fillId="0" borderId="6" xfId="0" applyNumberFormat="1" applyFont="1" applyFill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80" fontId="6" fillId="0" borderId="1" xfId="0" applyNumberFormat="1" applyFont="1" applyBorder="1" applyAlignment="1">
      <alignment horizontal="center" vertical="top"/>
    </xf>
    <xf numFmtId="180" fontId="6" fillId="0" borderId="6" xfId="0" applyNumberFormat="1" applyFont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4" fontId="6" fillId="0" borderId="23" xfId="0" applyNumberFormat="1" applyFont="1" applyBorder="1" applyAlignment="1">
      <alignment horizontal="center" vertical="top"/>
    </xf>
    <xf numFmtId="180" fontId="6" fillId="0" borderId="8" xfId="0" applyNumberFormat="1" applyFont="1" applyBorder="1" applyAlignment="1">
      <alignment horizontal="center" vertical="top"/>
    </xf>
    <xf numFmtId="176" fontId="6" fillId="0" borderId="9" xfId="0" applyNumberFormat="1" applyFont="1" applyBorder="1" applyAlignment="1">
      <alignment horizontal="center" vertical="top"/>
    </xf>
    <xf numFmtId="177" fontId="6" fillId="0" borderId="9" xfId="0" applyNumberFormat="1" applyFont="1" applyBorder="1" applyAlignment="1">
      <alignment horizontal="center" vertical="top"/>
    </xf>
    <xf numFmtId="180" fontId="6" fillId="0" borderId="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 shrinkToFit="1"/>
    </xf>
    <xf numFmtId="179" fontId="4" fillId="0" borderId="11" xfId="0" applyNumberFormat="1" applyFont="1" applyBorder="1" applyAlignment="1">
      <alignment horizontal="center" vertical="top" shrinkToFit="1"/>
    </xf>
    <xf numFmtId="179" fontId="4" fillId="0" borderId="12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3" fontId="4" fillId="0" borderId="12" xfId="0" applyNumberFormat="1" applyFont="1" applyBorder="1" applyAlignment="1">
      <alignment horizontal="center" vertical="top" shrinkToFit="1"/>
    </xf>
    <xf numFmtId="176" fontId="6" fillId="0" borderId="27" xfId="0" applyNumberFormat="1" applyFont="1" applyBorder="1" applyAlignment="1">
      <alignment horizontal="center" vertical="top"/>
    </xf>
    <xf numFmtId="177" fontId="4" fillId="0" borderId="1" xfId="0" applyNumberFormat="1" applyFont="1" applyBorder="1" applyAlignment="1">
      <alignment horizontal="center" vertical="top" shrinkToFit="1"/>
    </xf>
    <xf numFmtId="182" fontId="6" fillId="0" borderId="9" xfId="0" applyNumberFormat="1" applyFont="1" applyBorder="1" applyAlignment="1">
      <alignment horizontal="center" vertical="top"/>
    </xf>
    <xf numFmtId="177" fontId="6" fillId="0" borderId="3" xfId="0" applyNumberFormat="1" applyFont="1" applyBorder="1" applyAlignment="1">
      <alignment horizontal="center" vertical="top"/>
    </xf>
    <xf numFmtId="178" fontId="6" fillId="0" borderId="5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77" fontId="4" fillId="0" borderId="31" xfId="0" applyNumberFormat="1" applyFont="1" applyBorder="1" applyAlignment="1">
      <alignment horizontal="center" vertical="top" shrinkToFit="1"/>
    </xf>
    <xf numFmtId="180" fontId="6" fillId="0" borderId="31" xfId="0" applyNumberFormat="1" applyFont="1" applyBorder="1" applyAlignment="1">
      <alignment horizontal="center" vertical="top"/>
    </xf>
    <xf numFmtId="182" fontId="6" fillId="0" borderId="1" xfId="0" applyNumberFormat="1" applyFont="1" applyBorder="1" applyAlignment="1">
      <alignment horizontal="center" vertical="top"/>
    </xf>
    <xf numFmtId="181" fontId="4" fillId="0" borderId="12" xfId="0" applyNumberFormat="1" applyFont="1" applyBorder="1" applyAlignment="1">
      <alignment horizontal="center" vertical="top" shrinkToFit="1"/>
    </xf>
    <xf numFmtId="178" fontId="6" fillId="0" borderId="7" xfId="0" applyNumberFormat="1" applyFont="1" applyBorder="1" applyAlignment="1">
      <alignment horizontal="center" vertical="top"/>
    </xf>
    <xf numFmtId="183" fontId="6" fillId="0" borderId="5" xfId="0" applyNumberFormat="1" applyFont="1" applyBorder="1" applyAlignment="1">
      <alignment horizontal="center" vertical="top"/>
    </xf>
    <xf numFmtId="178" fontId="6" fillId="0" borderId="32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82" fontId="6" fillId="0" borderId="1" xfId="0" applyNumberFormat="1" applyFont="1" applyFill="1" applyBorder="1" applyAlignment="1">
      <alignment horizontal="center" vertical="top"/>
    </xf>
    <xf numFmtId="180" fontId="6" fillId="0" borderId="3" xfId="0" applyNumberFormat="1" applyFont="1" applyFill="1" applyBorder="1" applyAlignment="1">
      <alignment horizontal="center" vertical="top"/>
    </xf>
    <xf numFmtId="182" fontId="6" fillId="0" borderId="3" xfId="0" applyNumberFormat="1" applyFont="1" applyFill="1" applyBorder="1" applyAlignment="1">
      <alignment horizontal="center" vertical="top"/>
    </xf>
    <xf numFmtId="178" fontId="6" fillId="0" borderId="4" xfId="0" applyNumberFormat="1" applyFont="1" applyFill="1" applyBorder="1" applyAlignment="1">
      <alignment horizontal="center" vertical="top"/>
    </xf>
    <xf numFmtId="57" fontId="4" fillId="0" borderId="33" xfId="0" applyNumberFormat="1" applyFont="1" applyBorder="1" applyAlignment="1">
      <alignment horizontal="center" vertical="center" shrinkToFit="1"/>
    </xf>
    <xf numFmtId="179" fontId="6" fillId="0" borderId="34" xfId="0" applyNumberFormat="1" applyFont="1" applyBorder="1" applyAlignment="1">
      <alignment horizontal="center" vertical="top"/>
    </xf>
    <xf numFmtId="179" fontId="6" fillId="0" borderId="35" xfId="0" applyNumberFormat="1" applyFont="1" applyBorder="1" applyAlignment="1">
      <alignment horizontal="center" vertical="top"/>
    </xf>
    <xf numFmtId="180" fontId="4" fillId="0" borderId="35" xfId="0" applyNumberFormat="1" applyFont="1" applyBorder="1" applyAlignment="1">
      <alignment horizontal="center" vertical="top" shrinkToFit="1"/>
    </xf>
    <xf numFmtId="180" fontId="6" fillId="0" borderId="35" xfId="0" applyNumberFormat="1" applyFont="1" applyBorder="1" applyAlignment="1">
      <alignment horizontal="center" vertical="top"/>
    </xf>
    <xf numFmtId="1" fontId="6" fillId="0" borderId="35" xfId="0" applyNumberFormat="1" applyFont="1" applyBorder="1" applyAlignment="1">
      <alignment horizontal="center" vertical="center"/>
    </xf>
    <xf numFmtId="181" fontId="6" fillId="0" borderId="36" xfId="0" applyNumberFormat="1" applyFont="1" applyBorder="1" applyAlignment="1">
      <alignment horizontal="center" vertical="top"/>
    </xf>
    <xf numFmtId="179" fontId="6" fillId="0" borderId="27" xfId="0" applyNumberFormat="1" applyFont="1" applyBorder="1" applyAlignment="1">
      <alignment horizontal="center" vertical="top"/>
    </xf>
    <xf numFmtId="179" fontId="6" fillId="0" borderId="1" xfId="0" applyNumberFormat="1" applyFont="1" applyBorder="1" applyAlignment="1">
      <alignment horizontal="center" vertical="top"/>
    </xf>
    <xf numFmtId="180" fontId="4" fillId="0" borderId="1" xfId="0" applyNumberFormat="1" applyFont="1" applyBorder="1" applyAlignment="1">
      <alignment horizontal="center" vertical="top" shrinkToFit="1"/>
    </xf>
    <xf numFmtId="183" fontId="6" fillId="0" borderId="1" xfId="0" applyNumberFormat="1" applyFont="1" applyBorder="1" applyAlignment="1">
      <alignment horizontal="center" vertical="top"/>
    </xf>
    <xf numFmtId="181" fontId="6" fillId="0" borderId="9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shrinkToFit="1"/>
    </xf>
    <xf numFmtId="0" fontId="7" fillId="3" borderId="3" xfId="0" applyFont="1" applyFill="1" applyBorder="1" applyAlignment="1">
      <alignment horizontal="center" vertical="top" shrinkToFit="1"/>
    </xf>
    <xf numFmtId="0" fontId="7" fillId="3" borderId="4" xfId="0" applyFont="1" applyFill="1" applyBorder="1" applyAlignment="1">
      <alignment horizontal="center" vertical="top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="85" zoomScaleNormal="100" zoomScaleSheetLayoutView="85" workbookViewId="0">
      <selection activeCell="H8" sqref="H8"/>
    </sheetView>
  </sheetViews>
  <sheetFormatPr defaultRowHeight="18.75" x14ac:dyDescent="0.15"/>
  <cols>
    <col min="1" max="1" width="15.125" style="3" customWidth="1"/>
    <col min="2" max="2" width="8.25" style="3" customWidth="1"/>
    <col min="3" max="8" width="9.625" style="3" customWidth="1"/>
    <col min="9" max="9" width="10.625" style="3" customWidth="1"/>
    <col min="10" max="11" width="11.125" style="3" customWidth="1"/>
    <col min="12" max="12" width="6" style="3" bestFit="1" customWidth="1"/>
    <col min="13" max="16384" width="9" style="3"/>
  </cols>
  <sheetData>
    <row r="1" spans="1:12" ht="24" customHeight="1" x14ac:dyDescent="0.15">
      <c r="A1" s="80" t="s">
        <v>24</v>
      </c>
      <c r="B1" s="80"/>
      <c r="C1" s="4"/>
      <c r="D1" s="4"/>
      <c r="E1" s="5"/>
      <c r="F1" s="5"/>
      <c r="G1" s="5"/>
      <c r="H1" s="5"/>
      <c r="I1" s="2"/>
      <c r="J1" s="2"/>
      <c r="K1" s="2"/>
      <c r="L1" s="2"/>
    </row>
    <row r="2" spans="1:12" ht="24" customHeight="1" thickBot="1" x14ac:dyDescent="0.2">
      <c r="A2" s="81" t="s">
        <v>37</v>
      </c>
      <c r="B2" s="81"/>
      <c r="C2" s="4"/>
      <c r="D2" s="4"/>
      <c r="E2" s="5"/>
      <c r="F2" s="5"/>
      <c r="G2" s="5"/>
      <c r="H2" s="5"/>
      <c r="I2" s="2"/>
      <c r="J2" s="2"/>
      <c r="K2" s="2"/>
      <c r="L2" s="2"/>
    </row>
    <row r="3" spans="1:12" ht="15.75" customHeight="1" x14ac:dyDescent="0.15">
      <c r="A3" s="82" t="s">
        <v>2</v>
      </c>
      <c r="B3" s="85" t="s">
        <v>1</v>
      </c>
      <c r="C3" s="86"/>
      <c r="D3" s="86"/>
      <c r="E3" s="86"/>
      <c r="F3" s="86"/>
      <c r="G3" s="86"/>
      <c r="H3" s="86"/>
      <c r="I3" s="86"/>
      <c r="J3" s="86"/>
      <c r="K3" s="87"/>
      <c r="L3" s="2"/>
    </row>
    <row r="4" spans="1:12" ht="42" customHeight="1" x14ac:dyDescent="0.15">
      <c r="A4" s="83"/>
      <c r="B4" s="8" t="s">
        <v>3</v>
      </c>
      <c r="C4" s="9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 t="s">
        <v>9</v>
      </c>
      <c r="I4" s="11" t="s">
        <v>30</v>
      </c>
      <c r="J4" s="12" t="s">
        <v>10</v>
      </c>
      <c r="K4" s="13" t="s">
        <v>11</v>
      </c>
    </row>
    <row r="5" spans="1:12" ht="15.75" customHeight="1" thickBot="1" x14ac:dyDescent="0.2">
      <c r="A5" s="84"/>
      <c r="B5" s="14" t="s">
        <v>12</v>
      </c>
      <c r="C5" s="15" t="s">
        <v>12</v>
      </c>
      <c r="D5" s="16"/>
      <c r="E5" s="16" t="s">
        <v>13</v>
      </c>
      <c r="F5" s="17" t="s">
        <v>13</v>
      </c>
      <c r="G5" s="16" t="s">
        <v>13</v>
      </c>
      <c r="H5" s="16" t="s">
        <v>13</v>
      </c>
      <c r="I5" s="17" t="s">
        <v>31</v>
      </c>
      <c r="J5" s="18" t="s">
        <v>13</v>
      </c>
      <c r="K5" s="19" t="s">
        <v>13</v>
      </c>
    </row>
    <row r="6" spans="1:12" ht="15.75" customHeight="1" x14ac:dyDescent="0.15">
      <c r="A6" s="25">
        <v>45040</v>
      </c>
      <c r="B6" s="26">
        <v>18</v>
      </c>
      <c r="C6" s="27">
        <v>16.8</v>
      </c>
      <c r="D6" s="27">
        <v>7.8</v>
      </c>
      <c r="E6" s="27">
        <v>1.1000000000000001</v>
      </c>
      <c r="F6" s="27">
        <v>1.6</v>
      </c>
      <c r="G6" s="28">
        <v>2</v>
      </c>
      <c r="H6" s="49">
        <v>12</v>
      </c>
      <c r="I6" s="65">
        <v>50</v>
      </c>
      <c r="J6" s="66">
        <v>0.95</v>
      </c>
      <c r="K6" s="67">
        <v>8.8999999999999996E-2</v>
      </c>
      <c r="L6" s="2"/>
    </row>
    <row r="7" spans="1:12" ht="15.75" customHeight="1" x14ac:dyDescent="0.15">
      <c r="A7" s="29">
        <v>45096</v>
      </c>
      <c r="B7" s="30">
        <v>31</v>
      </c>
      <c r="C7" s="31">
        <v>24.1</v>
      </c>
      <c r="D7" s="31">
        <v>7.4</v>
      </c>
      <c r="E7" s="31">
        <v>0.7</v>
      </c>
      <c r="F7" s="31">
        <v>1.8</v>
      </c>
      <c r="G7" s="35" t="s">
        <v>26</v>
      </c>
      <c r="H7" s="34">
        <v>11</v>
      </c>
      <c r="I7" s="32">
        <v>67</v>
      </c>
      <c r="J7" s="57">
        <v>0.9</v>
      </c>
      <c r="K7" s="50">
        <v>5.0999999999999997E-2</v>
      </c>
      <c r="L7" s="2"/>
    </row>
    <row r="8" spans="1:12" ht="15.75" customHeight="1" x14ac:dyDescent="0.15">
      <c r="A8" s="29">
        <v>45159</v>
      </c>
      <c r="B8" s="33">
        <v>33</v>
      </c>
      <c r="C8" s="31">
        <v>26.5</v>
      </c>
      <c r="D8" s="31">
        <v>7.2</v>
      </c>
      <c r="E8" s="31">
        <v>0.6</v>
      </c>
      <c r="F8" s="31">
        <v>1.3</v>
      </c>
      <c r="G8" s="35" t="s">
        <v>26</v>
      </c>
      <c r="H8" s="31">
        <v>8.9</v>
      </c>
      <c r="I8" s="32">
        <v>160</v>
      </c>
      <c r="J8" s="57">
        <v>0.86</v>
      </c>
      <c r="K8" s="50">
        <v>5.8999999999999997E-2</v>
      </c>
      <c r="L8" s="2"/>
    </row>
    <row r="9" spans="1:12" ht="15.75" customHeight="1" x14ac:dyDescent="0.15">
      <c r="A9" s="29">
        <v>45222</v>
      </c>
      <c r="B9" s="33">
        <v>17</v>
      </c>
      <c r="C9" s="31">
        <v>16.2</v>
      </c>
      <c r="D9" s="31">
        <v>7.5</v>
      </c>
      <c r="E9" s="31">
        <v>0.6</v>
      </c>
      <c r="F9" s="31">
        <v>1</v>
      </c>
      <c r="G9" s="35" t="s">
        <v>26</v>
      </c>
      <c r="H9" s="34">
        <v>10</v>
      </c>
      <c r="I9" s="32">
        <v>63</v>
      </c>
      <c r="J9" s="64">
        <v>0.95</v>
      </c>
      <c r="K9" s="50">
        <v>6.7000000000000004E-2</v>
      </c>
      <c r="L9" s="2"/>
    </row>
    <row r="10" spans="1:12" ht="15.75" customHeight="1" x14ac:dyDescent="0.15">
      <c r="A10" s="29">
        <v>45278</v>
      </c>
      <c r="B10" s="33">
        <v>5</v>
      </c>
      <c r="C10" s="31">
        <v>9.6</v>
      </c>
      <c r="D10" s="31">
        <v>7.4</v>
      </c>
      <c r="E10" s="31" t="s">
        <v>27</v>
      </c>
      <c r="F10" s="31">
        <v>0.9</v>
      </c>
      <c r="G10" s="35" t="s">
        <v>38</v>
      </c>
      <c r="H10" s="34">
        <v>11</v>
      </c>
      <c r="I10" s="32">
        <v>46</v>
      </c>
      <c r="J10" s="31">
        <v>1</v>
      </c>
      <c r="K10" s="50">
        <v>6.7000000000000004E-2</v>
      </c>
      <c r="L10" s="2"/>
    </row>
    <row r="11" spans="1:12" ht="15.75" customHeight="1" thickBot="1" x14ac:dyDescent="0.2">
      <c r="A11" s="36">
        <v>45348</v>
      </c>
      <c r="B11" s="37">
        <v>11</v>
      </c>
      <c r="C11" s="38">
        <v>10</v>
      </c>
      <c r="D11" s="38">
        <v>7.3</v>
      </c>
      <c r="E11" s="38" t="s">
        <v>27</v>
      </c>
      <c r="F11" s="38">
        <v>1</v>
      </c>
      <c r="G11" s="51" t="s">
        <v>39</v>
      </c>
      <c r="H11" s="39">
        <v>12</v>
      </c>
      <c r="I11" s="40">
        <v>61</v>
      </c>
      <c r="J11" s="48">
        <v>0.93</v>
      </c>
      <c r="K11" s="59">
        <v>6.3E-2</v>
      </c>
      <c r="L11" s="2"/>
    </row>
    <row r="12" spans="1:12" ht="15.75" customHeight="1" thickBot="1" x14ac:dyDescent="0.2">
      <c r="A12" s="41" t="s">
        <v>14</v>
      </c>
      <c r="B12" s="42">
        <f>AVERAGE(B6:B11)</f>
        <v>19.166666666666668</v>
      </c>
      <c r="C12" s="43">
        <f>AVERAGE(C6:C11)</f>
        <v>17.2</v>
      </c>
      <c r="D12" s="43">
        <f>AVERAGE(D6:D11)</f>
        <v>7.4333333333333327</v>
      </c>
      <c r="E12" s="43">
        <v>0.7</v>
      </c>
      <c r="F12" s="43">
        <f>AVERAGE(F6:F11)</f>
        <v>1.2666666666666668</v>
      </c>
      <c r="G12" s="44">
        <v>1</v>
      </c>
      <c r="H12" s="44">
        <f>AVERAGE(H6:H11)</f>
        <v>10.816666666666668</v>
      </c>
      <c r="I12" s="44">
        <f>AVERAGE(I6:I11)</f>
        <v>74.5</v>
      </c>
      <c r="J12" s="45">
        <f>AVERAGE(J6:J11)</f>
        <v>0.93166666666666664</v>
      </c>
      <c r="K12" s="58">
        <f>AVERAGE(K6:K11)</f>
        <v>6.6000000000000003E-2</v>
      </c>
      <c r="L12" s="2"/>
    </row>
    <row r="13" spans="1:12" ht="15.75" customHeight="1" x14ac:dyDescent="0.15">
      <c r="A13" s="4"/>
      <c r="B13" s="4"/>
      <c r="C13" s="4"/>
      <c r="D13" s="4"/>
      <c r="E13" s="5"/>
      <c r="F13" s="5"/>
      <c r="G13" s="5"/>
      <c r="H13" s="5"/>
      <c r="I13" s="2"/>
      <c r="J13" s="2"/>
      <c r="K13" s="2"/>
      <c r="L13" s="2"/>
    </row>
    <row r="14" spans="1:12" ht="9.75" customHeight="1" x14ac:dyDescent="0.15">
      <c r="A14" s="4"/>
      <c r="B14" s="4"/>
      <c r="C14" s="4"/>
      <c r="D14" s="4"/>
      <c r="E14" s="5"/>
      <c r="F14" s="5"/>
      <c r="G14" s="5"/>
      <c r="H14" s="5"/>
    </row>
    <row r="15" spans="1:12" ht="20.25" customHeight="1" thickBot="1" x14ac:dyDescent="0.2">
      <c r="A15" s="81" t="s">
        <v>15</v>
      </c>
      <c r="B15" s="81"/>
      <c r="C15" s="6"/>
      <c r="D15" s="6"/>
      <c r="E15" s="6"/>
      <c r="F15" s="6"/>
      <c r="G15" s="6"/>
      <c r="H15" s="6"/>
    </row>
    <row r="16" spans="1:12" ht="15.75" customHeight="1" thickBot="1" x14ac:dyDescent="0.2">
      <c r="A16" s="88"/>
      <c r="B16" s="89"/>
      <c r="C16" s="20" t="s">
        <v>0</v>
      </c>
      <c r="D16" s="1" t="s">
        <v>25</v>
      </c>
      <c r="E16" s="1" t="s">
        <v>28</v>
      </c>
      <c r="F16" s="52" t="s">
        <v>29</v>
      </c>
      <c r="G16" s="1" t="s">
        <v>35</v>
      </c>
      <c r="H16" s="68" t="s">
        <v>40</v>
      </c>
    </row>
    <row r="17" spans="1:8" ht="15.75" customHeight="1" x14ac:dyDescent="0.15">
      <c r="A17" s="90" t="s">
        <v>16</v>
      </c>
      <c r="B17" s="91"/>
      <c r="C17" s="21"/>
      <c r="D17" s="46">
        <v>7.3499999999999988</v>
      </c>
      <c r="E17" s="46">
        <v>7.3</v>
      </c>
      <c r="F17" s="53">
        <v>7.4</v>
      </c>
      <c r="G17" s="75">
        <v>7.5</v>
      </c>
      <c r="H17" s="69">
        <v>7.4</v>
      </c>
    </row>
    <row r="18" spans="1:8" ht="15.75" customHeight="1" x14ac:dyDescent="0.15">
      <c r="A18" s="92" t="s">
        <v>19</v>
      </c>
      <c r="B18" s="93"/>
      <c r="C18" s="22" t="s">
        <v>20</v>
      </c>
      <c r="D18" s="31">
        <v>0.72499999999999998</v>
      </c>
      <c r="E18" s="31">
        <v>0.8</v>
      </c>
      <c r="F18" s="54">
        <v>0.8</v>
      </c>
      <c r="G18" s="76" t="s">
        <v>36</v>
      </c>
      <c r="H18" s="70">
        <v>0.7</v>
      </c>
    </row>
    <row r="19" spans="1:8" ht="15.75" customHeight="1" x14ac:dyDescent="0.15">
      <c r="A19" s="94" t="s">
        <v>21</v>
      </c>
      <c r="B19" s="93"/>
      <c r="C19" s="22" t="s">
        <v>20</v>
      </c>
      <c r="D19" s="31">
        <v>1.6333333333333335</v>
      </c>
      <c r="E19" s="31">
        <v>1.8</v>
      </c>
      <c r="F19" s="54">
        <v>1.3</v>
      </c>
      <c r="G19" s="76">
        <v>1.8</v>
      </c>
      <c r="H19" s="70">
        <v>1.3</v>
      </c>
    </row>
    <row r="20" spans="1:8" ht="15.75" customHeight="1" x14ac:dyDescent="0.15">
      <c r="A20" s="94" t="s">
        <v>22</v>
      </c>
      <c r="B20" s="93"/>
      <c r="C20" s="22" t="s">
        <v>20</v>
      </c>
      <c r="D20" s="47">
        <v>1</v>
      </c>
      <c r="E20" s="47">
        <v>1</v>
      </c>
      <c r="F20" s="55">
        <v>1</v>
      </c>
      <c r="G20" s="77" t="s">
        <v>36</v>
      </c>
      <c r="H20" s="71">
        <v>1</v>
      </c>
    </row>
    <row r="21" spans="1:8" ht="15.75" customHeight="1" x14ac:dyDescent="0.15">
      <c r="A21" s="94" t="s">
        <v>23</v>
      </c>
      <c r="B21" s="93"/>
      <c r="C21" s="22" t="s">
        <v>20</v>
      </c>
      <c r="D21" s="32">
        <v>11.033333333333333</v>
      </c>
      <c r="E21" s="32">
        <v>11</v>
      </c>
      <c r="F21" s="56">
        <v>11</v>
      </c>
      <c r="G21" s="32">
        <v>11</v>
      </c>
      <c r="H21" s="72">
        <v>11</v>
      </c>
    </row>
    <row r="22" spans="1:8" ht="15.75" customHeight="1" x14ac:dyDescent="0.15">
      <c r="A22" s="94" t="s">
        <v>32</v>
      </c>
      <c r="B22" s="93"/>
      <c r="C22" s="23" t="s">
        <v>33</v>
      </c>
      <c r="D22" s="62" t="s">
        <v>34</v>
      </c>
      <c r="E22" s="62" t="s">
        <v>34</v>
      </c>
      <c r="F22" s="63" t="s">
        <v>34</v>
      </c>
      <c r="G22" s="62">
        <v>120</v>
      </c>
      <c r="H22" s="73">
        <v>75</v>
      </c>
    </row>
    <row r="23" spans="1:8" ht="15.75" customHeight="1" x14ac:dyDescent="0.15">
      <c r="A23" s="94" t="s">
        <v>17</v>
      </c>
      <c r="B23" s="93"/>
      <c r="C23" s="22" t="s">
        <v>20</v>
      </c>
      <c r="D23" s="31">
        <v>1.0833333333333333</v>
      </c>
      <c r="E23" s="31">
        <v>1.2</v>
      </c>
      <c r="F23" s="54">
        <v>0.92</v>
      </c>
      <c r="G23" s="78">
        <v>1</v>
      </c>
      <c r="H23" s="60">
        <v>0.93</v>
      </c>
    </row>
    <row r="24" spans="1:8" ht="15.75" customHeight="1" thickBot="1" x14ac:dyDescent="0.2">
      <c r="A24" s="95" t="s">
        <v>18</v>
      </c>
      <c r="B24" s="96"/>
      <c r="C24" s="24" t="s">
        <v>20</v>
      </c>
      <c r="D24" s="48">
        <v>0.13300000000000001</v>
      </c>
      <c r="E24" s="48">
        <v>9.6000000000000002E-2</v>
      </c>
      <c r="F24" s="61">
        <v>5.8000000000000003E-2</v>
      </c>
      <c r="G24" s="79">
        <v>7.0000000000000007E-2</v>
      </c>
      <c r="H24" s="74">
        <v>6.6000000000000003E-2</v>
      </c>
    </row>
    <row r="25" spans="1:8" ht="15.75" customHeight="1" x14ac:dyDescent="0.15">
      <c r="A25" s="7"/>
      <c r="B25" s="7"/>
      <c r="C25" s="7"/>
      <c r="D25" s="7"/>
      <c r="E25" s="7"/>
      <c r="F25" s="7"/>
      <c r="G25" s="7"/>
      <c r="H25" s="7"/>
    </row>
    <row r="26" spans="1:8" ht="15.75" customHeight="1" x14ac:dyDescent="0.15">
      <c r="A26" s="7" t="s">
        <v>41</v>
      </c>
      <c r="B26" s="7"/>
      <c r="C26" s="7"/>
      <c r="D26" s="7"/>
      <c r="E26" s="7"/>
      <c r="F26" s="7"/>
      <c r="G26" s="7"/>
      <c r="H26" s="7"/>
    </row>
    <row r="27" spans="1:8" ht="15.75" customHeight="1" x14ac:dyDescent="0.15">
      <c r="A27" s="3" t="s">
        <v>42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</sheetData>
  <mergeCells count="14"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  <mergeCell ref="A1:B1"/>
    <mergeCell ref="A2:B2"/>
    <mergeCell ref="A3:A5"/>
    <mergeCell ref="B3:K3"/>
    <mergeCell ref="A15:B15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河村　茂範</cp:lastModifiedBy>
  <cp:lastPrinted>2024-03-28T06:09:14Z</cp:lastPrinted>
  <dcterms:created xsi:type="dcterms:W3CDTF">2012-09-03T01:27:27Z</dcterms:created>
  <dcterms:modified xsi:type="dcterms:W3CDTF">2024-03-28T07:16:52Z</dcterms:modified>
</cp:coreProperties>
</file>