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検査係\（週休2日方針決定後掲載）管理台帳関係\【232】（週休2日方針決定後掲載）工事管理台帳(業者用)\（週休2日方針決定後掲載）工事管理台帳(業者用)R5\"/>
    </mc:Choice>
  </mc:AlternateContent>
  <bookViews>
    <workbookView xWindow="0" yWindow="0" windowWidth="20490" windowHeight="7530"/>
  </bookViews>
  <sheets>
    <sheet name="前金払請求書" sheetId="1" r:id="rId1"/>
    <sheet name="中間前金払請求書" sheetId="12" r:id="rId2"/>
    <sheet name="中間前金払認定請求書" sheetId="13" r:id="rId3"/>
    <sheet name="出来形払金請求書(1回目)" sheetId="2" r:id="rId4"/>
    <sheet name="出来形内訳書(1回目)" sheetId="6" r:id="rId5"/>
    <sheet name="出来形払金請求書(2回目)" sheetId="11" r:id="rId6"/>
    <sheet name="出来形内訳書(2回目)" sheetId="8" r:id="rId7"/>
    <sheet name="請負契約金額支払請求書" sheetId="15" r:id="rId8"/>
    <sheet name="【水道・下水道事業】請求書（適格請求書等保存方式）" sheetId="14" r:id="rId9"/>
    <sheet name="修補改造完了届" sheetId="10" r:id="rId10"/>
  </sheets>
  <externalReferences>
    <externalReference r:id="rId11"/>
  </externalReferences>
  <definedNames>
    <definedName name="_xlnm.Print_Area" localSheetId="8">'【水道・下水道事業】請求書（適格請求書等保存方式）'!$A$1:$X$54</definedName>
    <definedName name="_xlnm.Print_Area" localSheetId="9">修補改造完了届!$A$1:$X$35</definedName>
    <definedName name="_xlnm.Print_Area" localSheetId="4">'出来形内訳書(1回目)'!$A$1:$X$54</definedName>
    <definedName name="_xlnm.Print_Area" localSheetId="6">'出来形内訳書(2回目)'!$A$1:$X$54</definedName>
    <definedName name="_xlnm.Print_Area" localSheetId="3">'出来形払金請求書(1回目)'!$A$1:$X$44</definedName>
    <definedName name="_xlnm.Print_Area" localSheetId="5">'出来形払金請求書(2回目)'!$A$1:$X$44</definedName>
    <definedName name="_xlnm.Print_Area" localSheetId="7">請負契約金額支払請求書!$A$1:$X$54</definedName>
    <definedName name="_xlnm.Print_Area" localSheetId="0">前金払請求書!$A$1:$X$43</definedName>
    <definedName name="_xlnm.Print_Area" localSheetId="1">中間前金払請求書!$A$1:$X$42</definedName>
    <definedName name="_xlnm.Print_Area" localSheetId="2">中間前金払認定請求書!$A$1:$X$32</definedName>
    <definedName name="一般監督員名" localSheetId="8">#REF!</definedName>
    <definedName name="一般監督員名" localSheetId="7">#REF!</definedName>
    <definedName name="一般監督員名" localSheetId="1">#REF!</definedName>
    <definedName name="一般監督員名" localSheetId="2">#REF!</definedName>
    <definedName name="一般監督員名">#REF!</definedName>
    <definedName name="工事名称一覧表" localSheetId="8">#REF!</definedName>
    <definedName name="工事名称一覧表" localSheetId="7">#REF!</definedName>
    <definedName name="工事名称一覧表" localSheetId="1">#REF!</definedName>
    <definedName name="工事名称一覧表" localSheetId="2">#REF!</definedName>
    <definedName name="工事名称一覧表">#REF!</definedName>
    <definedName name="施工" localSheetId="8">#REF!</definedName>
    <definedName name="施工" localSheetId="7">#REF!</definedName>
    <definedName name="施工">#REF!</definedName>
    <definedName name="施工ヶ所" localSheetId="8">#REF!</definedName>
    <definedName name="施工ヶ所" localSheetId="7">#REF!</definedName>
    <definedName name="施工ヶ所" localSheetId="1">#REF!</definedName>
    <definedName name="施工ヶ所" localSheetId="2">#REF!</definedName>
    <definedName name="施工ヶ所">#REF!</definedName>
    <definedName name="施工箇所一覧" localSheetId="8">#REF!</definedName>
    <definedName name="施工箇所一覧" localSheetId="7">#REF!</definedName>
    <definedName name="施工箇所一覧">#REF!</definedName>
    <definedName name="施工箇所一覧表" localSheetId="8">#REF!</definedName>
    <definedName name="施工箇所一覧表" localSheetId="7">#REF!</definedName>
    <definedName name="施工箇所一覧表" localSheetId="1">#REF!</definedName>
    <definedName name="施工箇所一覧表" localSheetId="2">#REF!</definedName>
    <definedName name="施工箇所一覧表">#REF!</definedName>
    <definedName name="事業区分" localSheetId="8">#REF!</definedName>
    <definedName name="事業区分" localSheetId="7">#REF!</definedName>
    <definedName name="事業区分" localSheetId="1">#REF!</definedName>
    <definedName name="事業区分" localSheetId="2">#REF!</definedName>
    <definedName name="事業区分">#REF!</definedName>
    <definedName name="主任監督員名" localSheetId="8">#REF!</definedName>
    <definedName name="主任監督員名" localSheetId="7">#REF!</definedName>
    <definedName name="主任監督員名" localSheetId="1">#REF!</definedName>
    <definedName name="主任監督員名" localSheetId="2">#REF!</definedName>
    <definedName name="主任監督員名">#REF!</definedName>
    <definedName name="場所" localSheetId="8">#REF!</definedName>
    <definedName name="場所" localSheetId="7">#REF!</definedName>
    <definedName name="場所" localSheetId="1">#REF!</definedName>
    <definedName name="場所" localSheetId="2">#REF!</definedName>
    <definedName name="場所">#REF!</definedName>
    <definedName name="総括監督員名" localSheetId="8">#REF!</definedName>
    <definedName name="総括監督員名" localSheetId="7">#REF!</definedName>
    <definedName name="総括監督員名" localSheetId="1">#REF!</definedName>
    <definedName name="総括監督員名" localSheetId="2">#REF!</definedName>
    <definedName name="総括監督員名">#REF!</definedName>
    <definedName name="道路改良" localSheetId="8">#REF!</definedName>
    <definedName name="道路改良" localSheetId="7">#REF!</definedName>
    <definedName name="道路改良">#REF!</definedName>
  </definedNames>
  <calcPr calcId="162913"/>
</workbook>
</file>

<file path=xl/calcChain.xml><?xml version="1.0" encoding="utf-8"?>
<calcChain xmlns="http://schemas.openxmlformats.org/spreadsheetml/2006/main">
  <c r="P31" i="12" l="1"/>
  <c r="P32" i="12" l="1"/>
  <c r="G29" i="11" l="1"/>
  <c r="B5" i="6"/>
  <c r="B5" i="8"/>
  <c r="G30" i="2"/>
  <c r="I18" i="2"/>
  <c r="I19" i="12"/>
  <c r="Q2" i="12"/>
  <c r="N9" i="10" l="1"/>
  <c r="N8" i="10"/>
  <c r="M8" i="11"/>
  <c r="M6" i="11"/>
  <c r="M9" i="2"/>
  <c r="M7" i="2"/>
  <c r="M9" i="13"/>
  <c r="M7" i="13"/>
  <c r="M9" i="12"/>
  <c r="M7" i="12"/>
  <c r="M9" i="1"/>
  <c r="M7" i="1"/>
  <c r="Q2" i="1" l="1"/>
  <c r="I24" i="10"/>
  <c r="S10" i="10"/>
  <c r="S4" i="10"/>
  <c r="R29" i="14"/>
  <c r="C24" i="14"/>
  <c r="H21" i="14"/>
  <c r="I19" i="14"/>
  <c r="I14" i="14"/>
  <c r="I9" i="14"/>
  <c r="R28" i="15"/>
  <c r="C23" i="15"/>
  <c r="H20" i="15"/>
  <c r="I18" i="15"/>
  <c r="O16" i="15"/>
  <c r="I14" i="15"/>
  <c r="I9" i="15"/>
  <c r="P34" i="2"/>
  <c r="P33" i="11"/>
  <c r="P32" i="11"/>
  <c r="P31" i="11"/>
  <c r="P27" i="11"/>
  <c r="R9" i="11"/>
  <c r="P32" i="2"/>
  <c r="P28" i="2"/>
  <c r="R10" i="2"/>
  <c r="R11" i="13"/>
  <c r="P31" i="1"/>
  <c r="I19" i="1"/>
  <c r="R11" i="12"/>
  <c r="R11" i="1"/>
  <c r="O10" i="10" l="1"/>
  <c r="N9" i="11"/>
  <c r="N10" i="2"/>
  <c r="N11" i="13"/>
  <c r="N11" i="12"/>
  <c r="N11" i="1"/>
  <c r="M37" i="14" l="1"/>
  <c r="M35" i="15" l="1"/>
  <c r="I37" i="14"/>
  <c r="I35" i="15"/>
  <c r="I35" i="14"/>
  <c r="I33" i="15"/>
  <c r="H40" i="15" l="1"/>
  <c r="I31" i="15"/>
  <c r="H12" i="15"/>
  <c r="V6" i="15"/>
  <c r="S6" i="15"/>
  <c r="H42" i="14" l="1"/>
  <c r="I32" i="14"/>
  <c r="H12" i="14"/>
  <c r="V6" i="14"/>
  <c r="S6" i="14"/>
  <c r="K18" i="10" l="1"/>
  <c r="J22" i="10"/>
  <c r="G22" i="10"/>
  <c r="G20" i="10"/>
  <c r="G18" i="10"/>
  <c r="A6" i="10"/>
  <c r="G5" i="8"/>
  <c r="P28" i="11"/>
  <c r="P30" i="11" s="1"/>
  <c r="K23" i="11"/>
  <c r="I23" i="11"/>
  <c r="I21" i="11"/>
  <c r="L19" i="11"/>
  <c r="I19" i="11"/>
  <c r="I17" i="11"/>
  <c r="F4" i="11"/>
  <c r="R2" i="11"/>
  <c r="G5" i="6"/>
  <c r="P29" i="2"/>
  <c r="P31" i="2" s="1"/>
  <c r="K24" i="2"/>
  <c r="I24" i="2"/>
  <c r="I22" i="2"/>
  <c r="L20" i="2"/>
  <c r="I20" i="2"/>
  <c r="F4" i="2"/>
  <c r="R2" i="2"/>
  <c r="I30" i="13"/>
  <c r="J28" i="13"/>
  <c r="J26" i="13"/>
  <c r="K24" i="13"/>
  <c r="I24" i="13"/>
  <c r="I22" i="13"/>
  <c r="L20" i="13"/>
  <c r="I20" i="13"/>
  <c r="C16" i="13"/>
  <c r="F4" i="13"/>
  <c r="P29" i="12"/>
  <c r="P30" i="12" s="1"/>
  <c r="K25" i="12"/>
  <c r="I25" i="12"/>
  <c r="I23" i="12"/>
  <c r="L21" i="12"/>
  <c r="I21" i="12"/>
  <c r="F4" i="12"/>
  <c r="P29" i="1"/>
  <c r="P30" i="1" s="1"/>
  <c r="K25" i="1"/>
  <c r="I25" i="1"/>
  <c r="I23" i="1"/>
  <c r="L21" i="1"/>
  <c r="I21" i="1"/>
  <c r="F4" i="1"/>
</calcChain>
</file>

<file path=xl/comments1.xml><?xml version="1.0" encoding="utf-8"?>
<comments xmlns="http://schemas.openxmlformats.org/spreadsheetml/2006/main">
  <authors>
    <author>矢島 奏太</author>
  </authors>
  <commentList>
    <comment ref="E16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適用税率ごとに内訳の合計金額を入力(10%)
</t>
        </r>
      </text>
    </comment>
    <comment ref="T16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適用税率ごとに入力(10%)
</t>
        </r>
      </text>
    </comment>
    <comment ref="C1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対象税率を記載
例：8%対象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適用税率ごとに内訳金額の合計を入力
</t>
        </r>
      </text>
    </comment>
    <comment ref="T17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適用税率ごとに入力
</t>
        </r>
      </text>
    </comment>
    <comment ref="C2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完成日</t>
        </r>
      </text>
    </comment>
    <comment ref="R29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請求日　空白でよい
※発注者から指定があった場合を除く</t>
        </r>
      </text>
    </comment>
    <comment ref="I3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適格請求書発行事業者登録番号を入力
例（法人の場合）：T+法人番号（13桁）</t>
        </r>
      </text>
    </comment>
  </commentList>
</comments>
</file>

<file path=xl/sharedStrings.xml><?xml version="1.0" encoding="utf-8"?>
<sst xmlns="http://schemas.openxmlformats.org/spreadsheetml/2006/main" count="313" uniqueCount="107">
  <si>
    <t>工事番号</t>
    <rPh sb="0" eb="2">
      <t>コウジ</t>
    </rPh>
    <rPh sb="2" eb="4">
      <t>バンゴウ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</si>
  <si>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</si>
  <si>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</si>
  <si>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請求金額</t>
    <rPh sb="0" eb="2">
      <t>セイキュウ</t>
    </rPh>
    <rPh sb="2" eb="4">
      <t>キンガク</t>
    </rPh>
    <phoneticPr fontId="2"/>
  </si>
  <si>
    <t>工事場所</t>
    <rPh sb="0" eb="2">
      <t>コウジ</t>
    </rPh>
    <rPh sb="2" eb="4">
      <t>バショ</t>
    </rPh>
    <phoneticPr fontId="2"/>
  </si>
  <si>
    <t>請負金額</t>
    <rPh sb="0" eb="2">
      <t>ウケオイ</t>
    </rPh>
    <rPh sb="2" eb="4">
      <t>キンガク</t>
    </rPh>
    <phoneticPr fontId="2"/>
  </si>
  <si>
    <t>円</t>
    <rPh sb="0" eb="1">
      <t>エン</t>
    </rPh>
    <phoneticPr fontId="2"/>
  </si>
  <si>
    <t>様</t>
    <rPh sb="0" eb="1">
      <t>サマ</t>
    </rPh>
    <phoneticPr fontId="2"/>
  </si>
  <si>
    <t>工事名称</t>
    <rPh sb="0" eb="2">
      <t>コウジ</t>
    </rPh>
    <rPh sb="2" eb="4">
      <t>メイショウ</t>
    </rPh>
    <phoneticPr fontId="2"/>
  </si>
  <si>
    <t>回のうち</t>
    <rPh sb="0" eb="1">
      <t>カイ</t>
    </rPh>
    <phoneticPr fontId="2"/>
  </si>
  <si>
    <t>前金払受領額</t>
    <rPh sb="0" eb="2">
      <t>マエキン</t>
    </rPh>
    <rPh sb="2" eb="3">
      <t>ハラ</t>
    </rPh>
    <rPh sb="3" eb="5">
      <t>ジュリョウ</t>
    </rPh>
    <rPh sb="5" eb="6">
      <t>ガク</t>
    </rPh>
    <phoneticPr fontId="2"/>
  </si>
  <si>
    <t>前回までの部分払受領済額</t>
    <rPh sb="0" eb="2">
      <t>ゼンカイ</t>
    </rPh>
    <rPh sb="5" eb="7">
      <t>ブブン</t>
    </rPh>
    <rPh sb="7" eb="8">
      <t>ハラ</t>
    </rPh>
    <rPh sb="8" eb="10">
      <t>ジュリョウ</t>
    </rPh>
    <rPh sb="10" eb="11">
      <t>スミ</t>
    </rPh>
    <rPh sb="11" eb="12">
      <t>ガク</t>
    </rPh>
    <phoneticPr fontId="2"/>
  </si>
  <si>
    <t>今回請求額</t>
    <rPh sb="0" eb="2">
      <t>コンカイ</t>
    </rPh>
    <rPh sb="2" eb="4">
      <t>セイキュウ</t>
    </rPh>
    <rPh sb="4" eb="5">
      <t>ガク</t>
    </rPh>
    <phoneticPr fontId="2"/>
  </si>
  <si>
    <t>出　来　形　内　訳</t>
    <rPh sb="0" eb="1">
      <t>デ</t>
    </rPh>
    <rPh sb="2" eb="3">
      <t>ライ</t>
    </rPh>
    <rPh sb="4" eb="5">
      <t>ガタ</t>
    </rPh>
    <rPh sb="6" eb="7">
      <t>ナイ</t>
    </rPh>
    <rPh sb="8" eb="9">
      <t>ヤク</t>
    </rPh>
    <phoneticPr fontId="2"/>
  </si>
  <si>
    <t>工事名：</t>
    <rPh sb="0" eb="2">
      <t>コウジ</t>
    </rPh>
    <rPh sb="2" eb="3">
      <t>メイ</t>
    </rPh>
    <phoneticPr fontId="2"/>
  </si>
  <si>
    <t>工　種</t>
    <rPh sb="0" eb="1">
      <t>コウ</t>
    </rPh>
    <rPh sb="2" eb="3">
      <t>シュ</t>
    </rPh>
    <phoneticPr fontId="2"/>
  </si>
  <si>
    <t>名　称</t>
    <rPh sb="0" eb="1">
      <t>ナ</t>
    </rPh>
    <rPh sb="2" eb="3">
      <t>ショウ</t>
    </rPh>
    <phoneticPr fontId="2"/>
  </si>
  <si>
    <t>単位</t>
    <rPh sb="0" eb="2">
      <t>タンイ</t>
    </rPh>
    <phoneticPr fontId="2"/>
  </si>
  <si>
    <t>数　量</t>
    <rPh sb="0" eb="1">
      <t>カズ</t>
    </rPh>
    <rPh sb="2" eb="3">
      <t>リョウ</t>
    </rPh>
    <phoneticPr fontId="2"/>
  </si>
  <si>
    <t>出来形率</t>
    <rPh sb="0" eb="2">
      <t>デキ</t>
    </rPh>
    <rPh sb="2" eb="3">
      <t>ガタ</t>
    </rPh>
    <rPh sb="3" eb="4">
      <t>リツ</t>
    </rPh>
    <phoneticPr fontId="2"/>
  </si>
  <si>
    <t>出来形金額</t>
    <rPh sb="0" eb="2">
      <t>デキ</t>
    </rPh>
    <rPh sb="2" eb="3">
      <t>ガタ</t>
    </rPh>
    <rPh sb="3" eb="5">
      <t>キンガク</t>
    </rPh>
    <phoneticPr fontId="2"/>
  </si>
  <si>
    <t>備考</t>
    <rPh sb="0" eb="2">
      <t>ビコウ</t>
    </rPh>
    <phoneticPr fontId="2"/>
  </si>
  <si>
    <t>計</t>
    <rPh sb="0" eb="1">
      <t>ケイ</t>
    </rPh>
    <phoneticPr fontId="2"/>
  </si>
  <si>
    <t>請 負 契 約 金 額 支 払 請 求 書</t>
    <rPh sb="0" eb="1">
      <t>ショウ</t>
    </rPh>
    <rPh sb="2" eb="3">
      <t>フ</t>
    </rPh>
    <rPh sb="4" eb="5">
      <t>チギリ</t>
    </rPh>
    <rPh sb="6" eb="7">
      <t>ヤク</t>
    </rPh>
    <rPh sb="8" eb="9">
      <t>キン</t>
    </rPh>
    <rPh sb="10" eb="11">
      <t>ガク</t>
    </rPh>
    <rPh sb="12" eb="13">
      <t>ササ</t>
    </rPh>
    <rPh sb="14" eb="15">
      <t>バライ</t>
    </rPh>
    <rPh sb="16" eb="17">
      <t>ショウ</t>
    </rPh>
    <rPh sb="18" eb="19">
      <t>モトム</t>
    </rPh>
    <rPh sb="20" eb="21">
      <t>ショ</t>
    </rPh>
    <phoneticPr fontId="2"/>
  </si>
  <si>
    <t>支払請求金額一金</t>
    <rPh sb="0" eb="2">
      <t>シハラ</t>
    </rPh>
    <rPh sb="2" eb="4">
      <t>セイキュウ</t>
    </rPh>
    <rPh sb="4" eb="6">
      <t>キンガク</t>
    </rPh>
    <rPh sb="6" eb="7">
      <t>イチ</t>
    </rPh>
    <rPh sb="7" eb="8">
      <t>キン</t>
    </rPh>
    <phoneticPr fontId="2"/>
  </si>
  <si>
    <t>￥</t>
    <phoneticPr fontId="2"/>
  </si>
  <si>
    <t>（内　取引に係る消費税額\</t>
    <rPh sb="1" eb="2">
      <t>ウチ</t>
    </rPh>
    <rPh sb="3" eb="5">
      <t>トリヒキ</t>
    </rPh>
    <rPh sb="6" eb="7">
      <t>カカ</t>
    </rPh>
    <rPh sb="8" eb="11">
      <t>ショウヒゼイ</t>
    </rPh>
    <rPh sb="11" eb="12">
      <t>ガク</t>
    </rPh>
    <phoneticPr fontId="2"/>
  </si>
  <si>
    <t>円)</t>
    <rPh sb="0" eb="1">
      <t>エン</t>
    </rPh>
    <phoneticPr fontId="2"/>
  </si>
  <si>
    <t>請負契約金額</t>
    <rPh sb="0" eb="2">
      <t>ウケオイ</t>
    </rPh>
    <rPh sb="2" eb="4">
      <t>ケイヤク</t>
    </rPh>
    <rPh sb="4" eb="6">
      <t>キンガク</t>
    </rPh>
    <phoneticPr fontId="2"/>
  </si>
  <si>
    <t>￥</t>
    <phoneticPr fontId="2"/>
  </si>
  <si>
    <t>竣工期限</t>
    <rPh sb="0" eb="2">
      <t>シュンコウ</t>
    </rPh>
    <rPh sb="2" eb="4">
      <t>キゲン</t>
    </rPh>
    <phoneticPr fontId="2"/>
  </si>
  <si>
    <t>上記工事竣工しましたから、金員お支払いくださるよう</t>
    <rPh sb="0" eb="2">
      <t>ジョウキ</t>
    </rPh>
    <rPh sb="2" eb="4">
      <t>コウジ</t>
    </rPh>
    <rPh sb="4" eb="6">
      <t>シュンコウ</t>
    </rPh>
    <rPh sb="13" eb="14">
      <t>キン</t>
    </rPh>
    <rPh sb="14" eb="15">
      <t>イン</t>
    </rPh>
    <rPh sb="16" eb="18">
      <t>シハラ</t>
    </rPh>
    <phoneticPr fontId="2"/>
  </si>
  <si>
    <t>　請求いたします。</t>
    <rPh sb="1" eb="3">
      <t>セイキュウ</t>
    </rPh>
    <phoneticPr fontId="2"/>
  </si>
  <si>
    <t>請負契約者</t>
    <rPh sb="0" eb="2">
      <t>ウケオイ</t>
    </rPh>
    <rPh sb="2" eb="4">
      <t>ケイヤク</t>
    </rPh>
    <rPh sb="4" eb="5">
      <t>シャ</t>
    </rPh>
    <phoneticPr fontId="2"/>
  </si>
  <si>
    <t>住　　　　　所</t>
    <rPh sb="0" eb="1">
      <t>ジュウ</t>
    </rPh>
    <rPh sb="6" eb="7">
      <t>ショ</t>
    </rPh>
    <phoneticPr fontId="2"/>
  </si>
  <si>
    <t>氏　　　　　名</t>
    <rPh sb="0" eb="1">
      <t>シ</t>
    </rPh>
    <rPh sb="6" eb="7">
      <t>メイ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</si>
  <si>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</si>
  <si>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</si>
  <si>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年</t>
    <rPh sb="0" eb="1">
      <t>ネン</t>
    </rPh>
    <phoneticPr fontId="2"/>
  </si>
  <si>
    <t>修 補 改 造 完 了 届</t>
    <rPh sb="0" eb="1">
      <t>オサム</t>
    </rPh>
    <rPh sb="2" eb="3">
      <t>タスク</t>
    </rPh>
    <rPh sb="4" eb="5">
      <t>アラタ</t>
    </rPh>
    <rPh sb="6" eb="7">
      <t>ヅクリ</t>
    </rPh>
    <rPh sb="8" eb="9">
      <t>カン</t>
    </rPh>
    <rPh sb="10" eb="11">
      <t>リョウ</t>
    </rPh>
    <rPh sb="12" eb="13">
      <t>トドケ</t>
    </rPh>
    <phoneticPr fontId="2"/>
  </si>
  <si>
    <t>住　　　　所</t>
    <rPh sb="0" eb="1">
      <t>ジュウ</t>
    </rPh>
    <rPh sb="5" eb="6">
      <t>ショ</t>
    </rPh>
    <phoneticPr fontId="2"/>
  </si>
  <si>
    <t>商号又名称</t>
    <rPh sb="0" eb="2">
      <t>ショウゴウ</t>
    </rPh>
    <rPh sb="2" eb="3">
      <t>マタ</t>
    </rPh>
    <rPh sb="3" eb="5">
      <t>メイショウ</t>
    </rPh>
    <phoneticPr fontId="2"/>
  </si>
  <si>
    <t>代表者氏名</t>
    <rPh sb="0" eb="3">
      <t>ダイヒョウシャ</t>
    </rPh>
    <rPh sb="3" eb="5">
      <t>シメイ</t>
    </rPh>
    <phoneticPr fontId="2"/>
  </si>
  <si>
    <t>下記のとおり修補改造を完了しました。</t>
    <rPh sb="0" eb="2">
      <t>カキ</t>
    </rPh>
    <rPh sb="6" eb="7">
      <t>オサム</t>
    </rPh>
    <rPh sb="7" eb="8">
      <t>タスク</t>
    </rPh>
    <rPh sb="8" eb="10">
      <t>カイゾウ</t>
    </rPh>
    <rPh sb="11" eb="13">
      <t>カンリョウ</t>
    </rPh>
    <phoneticPr fontId="2"/>
  </si>
  <si>
    <t>記</t>
    <rPh sb="0" eb="1">
      <t>キ</t>
    </rPh>
    <phoneticPr fontId="2"/>
  </si>
  <si>
    <t>工 事 名</t>
    <rPh sb="0" eb="1">
      <t>コウ</t>
    </rPh>
    <rPh sb="2" eb="3">
      <t>コト</t>
    </rPh>
    <rPh sb="4" eb="5">
      <t>メイ</t>
    </rPh>
    <phoneticPr fontId="2"/>
  </si>
  <si>
    <t>地内</t>
    <rPh sb="0" eb="1">
      <t>チ</t>
    </rPh>
    <rPh sb="1" eb="2">
      <t>ナイ</t>
    </rPh>
    <phoneticPr fontId="2"/>
  </si>
  <si>
    <t>修補改造期間</t>
    <rPh sb="0" eb="1">
      <t>オサム</t>
    </rPh>
    <rPh sb="1" eb="2">
      <t>タスク</t>
    </rPh>
    <rPh sb="2" eb="4">
      <t>カイゾウ</t>
    </rPh>
    <rPh sb="4" eb="6">
      <t>キカン</t>
    </rPh>
    <phoneticPr fontId="2"/>
  </si>
  <si>
    <t>修補完了日</t>
    <rPh sb="0" eb="1">
      <t>オサム</t>
    </rPh>
    <rPh sb="1" eb="2">
      <t>タスク</t>
    </rPh>
    <rPh sb="2" eb="4">
      <t>カンリョウ</t>
    </rPh>
    <rPh sb="4" eb="5">
      <t>ヒ</t>
    </rPh>
    <phoneticPr fontId="2"/>
  </si>
  <si>
    <t>修補改造の内容</t>
    <rPh sb="0" eb="1">
      <t>オサム</t>
    </rPh>
    <rPh sb="1" eb="2">
      <t>タスク</t>
    </rPh>
    <rPh sb="2" eb="4">
      <t>カイゾウ</t>
    </rPh>
    <rPh sb="5" eb="7">
      <t>ナイヨウ</t>
    </rPh>
    <phoneticPr fontId="2"/>
  </si>
  <si>
    <t>(注) 手直し工事写真(手直し前、破壊後、手直し中、完了）を送付すること。</t>
    <rPh sb="1" eb="2">
      <t>チュウ</t>
    </rPh>
    <rPh sb="4" eb="6">
      <t>テナオ</t>
    </rPh>
    <rPh sb="7" eb="9">
      <t>コウジ</t>
    </rPh>
    <rPh sb="9" eb="11">
      <t>シャシン</t>
    </rPh>
    <rPh sb="12" eb="14">
      <t>テナオ</t>
    </rPh>
    <rPh sb="15" eb="16">
      <t>マエ</t>
    </rPh>
    <rPh sb="17" eb="19">
      <t>ハカイ</t>
    </rPh>
    <rPh sb="19" eb="20">
      <t>ゴ</t>
    </rPh>
    <rPh sb="21" eb="23">
      <t>テナオ</t>
    </rPh>
    <rPh sb="24" eb="25">
      <t>ナカ</t>
    </rPh>
    <rPh sb="26" eb="28">
      <t>カンリョウ</t>
    </rPh>
    <rPh sb="30" eb="32">
      <t>ソウフ</t>
    </rPh>
    <phoneticPr fontId="2"/>
  </si>
  <si>
    <t>別記様式第１号（第５条関係）</t>
    <rPh sb="0" eb="2">
      <t>ベッキ</t>
    </rPh>
    <rPh sb="2" eb="4">
      <t>ヨウシキ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2"/>
  </si>
  <si>
    <t>上記請負額の４割以内の額</t>
    <rPh sb="0" eb="2">
      <t>ジョウキ</t>
    </rPh>
    <rPh sb="2" eb="4">
      <t>ウケオイ</t>
    </rPh>
    <rPh sb="4" eb="5">
      <t>ガク</t>
    </rPh>
    <rPh sb="7" eb="8">
      <t>ワリ</t>
    </rPh>
    <rPh sb="8" eb="10">
      <t>イナイ</t>
    </rPh>
    <rPh sb="11" eb="12">
      <t>ガク</t>
    </rPh>
    <phoneticPr fontId="2"/>
  </si>
  <si>
    <t>振　　込　　先</t>
    <rPh sb="0" eb="1">
      <t>オサム</t>
    </rPh>
    <rPh sb="3" eb="4">
      <t>コミ</t>
    </rPh>
    <rPh sb="6" eb="7">
      <t>サキ</t>
    </rPh>
    <phoneticPr fontId="2"/>
  </si>
  <si>
    <t>金融機関名</t>
    <rPh sb="0" eb="2">
      <t>キンユウ</t>
    </rPh>
    <rPh sb="2" eb="4">
      <t>キカン</t>
    </rPh>
    <rPh sb="4" eb="5">
      <t>ナ</t>
    </rPh>
    <phoneticPr fontId="2"/>
  </si>
  <si>
    <t>銀　　行</t>
    <rPh sb="0" eb="1">
      <t>ギン</t>
    </rPh>
    <rPh sb="3" eb="4">
      <t>ギョウ</t>
    </rPh>
    <phoneticPr fontId="2"/>
  </si>
  <si>
    <t>信用金庫</t>
    <rPh sb="0" eb="2">
      <t>シンヨウ</t>
    </rPh>
    <rPh sb="2" eb="4">
      <t>キンコ</t>
    </rPh>
    <phoneticPr fontId="2"/>
  </si>
  <si>
    <t>本店</t>
    <rPh sb="0" eb="2">
      <t>ホンテン</t>
    </rPh>
    <phoneticPr fontId="2"/>
  </si>
  <si>
    <t>信用組合</t>
    <rPh sb="0" eb="2">
      <t>シンヨウ</t>
    </rPh>
    <rPh sb="2" eb="4">
      <t>クミアイ</t>
    </rPh>
    <phoneticPr fontId="2"/>
  </si>
  <si>
    <t>支店</t>
    <rPh sb="0" eb="2">
      <t>シテン</t>
    </rPh>
    <phoneticPr fontId="2"/>
  </si>
  <si>
    <t>農　　協</t>
    <rPh sb="0" eb="1">
      <t>ノウ</t>
    </rPh>
    <rPh sb="3" eb="4">
      <t>キョウ</t>
    </rPh>
    <phoneticPr fontId="2"/>
  </si>
  <si>
    <t>預貯金種別</t>
    <rPh sb="0" eb="3">
      <t>ヨチョキン</t>
    </rPh>
    <rPh sb="3" eb="5">
      <t>シュベツ</t>
    </rPh>
    <phoneticPr fontId="2"/>
  </si>
  <si>
    <t>普通･当座</t>
    <rPh sb="0" eb="2">
      <t>フツウ</t>
    </rPh>
    <rPh sb="3" eb="5">
      <t>トウザ</t>
    </rPh>
    <phoneticPr fontId="2"/>
  </si>
  <si>
    <t>口座番号</t>
    <rPh sb="0" eb="2">
      <t>コウザ</t>
    </rPh>
    <rPh sb="2" eb="4">
      <t>バンゴウ</t>
    </rPh>
    <phoneticPr fontId="2"/>
  </si>
  <si>
    <t>フ リ ガ ナ</t>
    <phoneticPr fontId="2"/>
  </si>
  <si>
    <t>口座名義人</t>
    <rPh sb="0" eb="2">
      <t>コウザ</t>
    </rPh>
    <rPh sb="2" eb="4">
      <t>メイギ</t>
    </rPh>
    <rPh sb="4" eb="5">
      <t>ニン</t>
    </rPh>
    <phoneticPr fontId="2"/>
  </si>
  <si>
    <t>住所又は所在地</t>
    <rPh sb="0" eb="2">
      <t>ジュウショ</t>
    </rPh>
    <rPh sb="2" eb="3">
      <t>マタ</t>
    </rPh>
    <rPh sb="4" eb="7">
      <t>ショザイチ</t>
    </rPh>
    <phoneticPr fontId="2"/>
  </si>
  <si>
    <t>氏名又は名称</t>
    <rPh sb="0" eb="2">
      <t>シメイ</t>
    </rPh>
    <rPh sb="2" eb="3">
      <t>マタ</t>
    </rPh>
    <rPh sb="4" eb="6">
      <t>メイショウ</t>
    </rPh>
    <phoneticPr fontId="2"/>
  </si>
  <si>
    <t>及び代表者名</t>
    <rPh sb="0" eb="1">
      <t>オヨ</t>
    </rPh>
    <rPh sb="2" eb="5">
      <t>ダイヒョウシャ</t>
    </rPh>
    <rPh sb="5" eb="6">
      <t>ナ</t>
    </rPh>
    <phoneticPr fontId="2"/>
  </si>
  <si>
    <t>（部分払　</t>
    <rPh sb="1" eb="3">
      <t>ブブン</t>
    </rPh>
    <rPh sb="3" eb="4">
      <t>ハラ</t>
    </rPh>
    <phoneticPr fontId="2"/>
  </si>
  <si>
    <t>回）</t>
    <rPh sb="0" eb="1">
      <t>カイ</t>
    </rPh>
    <phoneticPr fontId="2"/>
  </si>
  <si>
    <t>出来形部分相当額</t>
    <rPh sb="0" eb="2">
      <t>デキ</t>
    </rPh>
    <rPh sb="2" eb="3">
      <t>カタ</t>
    </rPh>
    <rPh sb="3" eb="5">
      <t>ブブン</t>
    </rPh>
    <rPh sb="5" eb="7">
      <t>ソウトウ</t>
    </rPh>
    <rPh sb="7" eb="8">
      <t>ガク</t>
    </rPh>
    <phoneticPr fontId="2"/>
  </si>
  <si>
    <t>（出来形</t>
    <rPh sb="1" eb="3">
      <t>デキ</t>
    </rPh>
    <rPh sb="3" eb="4">
      <t>カタ</t>
    </rPh>
    <phoneticPr fontId="2"/>
  </si>
  <si>
    <t>％）</t>
    <phoneticPr fontId="2"/>
  </si>
  <si>
    <t>上記10分の9以内の額</t>
    <rPh sb="0" eb="2">
      <t>ジョウキ</t>
    </rPh>
    <rPh sb="4" eb="5">
      <t>ブン</t>
    </rPh>
    <rPh sb="7" eb="9">
      <t>イナイ</t>
    </rPh>
    <rPh sb="10" eb="11">
      <t>ガク</t>
    </rPh>
    <phoneticPr fontId="2"/>
  </si>
  <si>
    <t>関市公共工事前金払請求書</t>
    <rPh sb="0" eb="2">
      <t>セキシ</t>
    </rPh>
    <rPh sb="2" eb="4">
      <t>コウキョウ</t>
    </rPh>
    <rPh sb="4" eb="6">
      <t>コウジ</t>
    </rPh>
    <rPh sb="6" eb="7">
      <t>マエ</t>
    </rPh>
    <rPh sb="7" eb="8">
      <t>キン</t>
    </rPh>
    <rPh sb="8" eb="9">
      <t>ハラ</t>
    </rPh>
    <rPh sb="9" eb="12">
      <t>セイキュウショ</t>
    </rPh>
    <phoneticPr fontId="2"/>
  </si>
  <si>
    <t>関市公共工事部分払請求書</t>
    <rPh sb="0" eb="2">
      <t>セキシ</t>
    </rPh>
    <rPh sb="2" eb="4">
      <t>コウキョウ</t>
    </rPh>
    <rPh sb="4" eb="6">
      <t>コウジ</t>
    </rPh>
    <rPh sb="6" eb="8">
      <t>ブブン</t>
    </rPh>
    <rPh sb="8" eb="9">
      <t>ハラ</t>
    </rPh>
    <rPh sb="9" eb="12">
      <t>セイキュウショ</t>
    </rPh>
    <phoneticPr fontId="2"/>
  </si>
  <si>
    <t>工事名：</t>
    <rPh sb="0" eb="2">
      <t>コウジ</t>
    </rPh>
    <rPh sb="2" eb="3">
      <t>ナ</t>
    </rPh>
    <phoneticPr fontId="2"/>
  </si>
  <si>
    <t>前 払 金 額</t>
    <rPh sb="0" eb="1">
      <t>マエ</t>
    </rPh>
    <rPh sb="2" eb="3">
      <t>ハラ</t>
    </rPh>
    <rPh sb="4" eb="5">
      <t>キン</t>
    </rPh>
    <rPh sb="6" eb="7">
      <t>ガク</t>
    </rPh>
    <phoneticPr fontId="2"/>
  </si>
  <si>
    <t>請負金額等</t>
    <rPh sb="0" eb="2">
      <t>ウケオイ</t>
    </rPh>
    <rPh sb="2" eb="4">
      <t>キンガク</t>
    </rPh>
    <rPh sb="4" eb="5">
      <t>トウ</t>
    </rPh>
    <phoneticPr fontId="2"/>
  </si>
  <si>
    <t>関市公共工事中間前金払請求書</t>
    <rPh sb="0" eb="2">
      <t>セキシ</t>
    </rPh>
    <rPh sb="2" eb="4">
      <t>コウキョウ</t>
    </rPh>
    <rPh sb="4" eb="6">
      <t>コウジ</t>
    </rPh>
    <rPh sb="6" eb="8">
      <t>チュウカン</t>
    </rPh>
    <rPh sb="8" eb="9">
      <t>マエ</t>
    </rPh>
    <rPh sb="9" eb="10">
      <t>キン</t>
    </rPh>
    <rPh sb="10" eb="11">
      <t>ハラ</t>
    </rPh>
    <rPh sb="11" eb="14">
      <t>セイキュウショ</t>
    </rPh>
    <phoneticPr fontId="2"/>
  </si>
  <si>
    <t>上記請負額の2割以内の額</t>
    <rPh sb="0" eb="2">
      <t>ジョウキ</t>
    </rPh>
    <rPh sb="2" eb="4">
      <t>ウケオイ</t>
    </rPh>
    <rPh sb="4" eb="5">
      <t>ガク</t>
    </rPh>
    <rPh sb="7" eb="8">
      <t>ワリ</t>
    </rPh>
    <rPh sb="8" eb="10">
      <t>イナイ</t>
    </rPh>
    <rPh sb="11" eb="12">
      <t>ガク</t>
    </rPh>
    <phoneticPr fontId="2"/>
  </si>
  <si>
    <t>別記様式第２号（第５条関係）</t>
    <rPh sb="0" eb="2">
      <t>ベッキ</t>
    </rPh>
    <rPh sb="2" eb="4">
      <t>ヨウシキ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2"/>
  </si>
  <si>
    <t>別記様式第３号（第５条関係）</t>
    <rPh sb="0" eb="2">
      <t>ベッキ</t>
    </rPh>
    <rPh sb="2" eb="4">
      <t>ヨウシキ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2"/>
  </si>
  <si>
    <t>工期</t>
    <rPh sb="0" eb="2">
      <t>コウキ</t>
    </rPh>
    <phoneticPr fontId="2"/>
  </si>
  <si>
    <t>自</t>
    <rPh sb="0" eb="1">
      <t>ジ</t>
    </rPh>
    <phoneticPr fontId="2"/>
  </si>
  <si>
    <t>至</t>
    <rPh sb="0" eb="1">
      <t>イタル</t>
    </rPh>
    <phoneticPr fontId="2"/>
  </si>
  <si>
    <t>別記様式第５号（第９条関係）</t>
    <rPh sb="0" eb="2">
      <t>ベッキ</t>
    </rPh>
    <rPh sb="2" eb="4">
      <t>ヨウシキ</t>
    </rPh>
    <rPh sb="4" eb="5">
      <t>ダイ</t>
    </rPh>
    <rPh sb="6" eb="7">
      <t>ゴウ</t>
    </rPh>
    <rPh sb="8" eb="9">
      <t>ダイ</t>
    </rPh>
    <rPh sb="10" eb="11">
      <t>ジョウ</t>
    </rPh>
    <rPh sb="11" eb="13">
      <t>カンケイ</t>
    </rPh>
    <phoneticPr fontId="2"/>
  </si>
  <si>
    <t>次のとおり、請負金額の部分払を請求します。</t>
    <rPh sb="0" eb="1">
      <t>ツギ</t>
    </rPh>
    <rPh sb="6" eb="8">
      <t>ウケオイ</t>
    </rPh>
    <rPh sb="8" eb="10">
      <t>キンガク</t>
    </rPh>
    <rPh sb="11" eb="13">
      <t>ブブン</t>
    </rPh>
    <rPh sb="13" eb="14">
      <t>ハラ</t>
    </rPh>
    <rPh sb="15" eb="17">
      <t>セイキュウ</t>
    </rPh>
    <phoneticPr fontId="2"/>
  </si>
  <si>
    <t>次のとおり、請負金額の前金払を保証契約の証書を添えて請求します。</t>
    <rPh sb="0" eb="1">
      <t>ツギ</t>
    </rPh>
    <rPh sb="6" eb="8">
      <t>ウケオイ</t>
    </rPh>
    <rPh sb="8" eb="10">
      <t>キンガク</t>
    </rPh>
    <rPh sb="11" eb="13">
      <t>マエキン</t>
    </rPh>
    <rPh sb="12" eb="13">
      <t>キン</t>
    </rPh>
    <rPh sb="13" eb="14">
      <t>ハラ</t>
    </rPh>
    <rPh sb="15" eb="17">
      <t>ホショウ</t>
    </rPh>
    <rPh sb="17" eb="19">
      <t>ケイヤク</t>
    </rPh>
    <rPh sb="20" eb="22">
      <t>ショウショ</t>
    </rPh>
    <rPh sb="23" eb="24">
      <t>ソ</t>
    </rPh>
    <rPh sb="26" eb="28">
      <t>セイキュウ</t>
    </rPh>
    <phoneticPr fontId="2"/>
  </si>
  <si>
    <t>前金払請求額</t>
    <rPh sb="0" eb="2">
      <t>マエキン</t>
    </rPh>
    <rPh sb="2" eb="3">
      <t>バライ</t>
    </rPh>
    <rPh sb="3" eb="5">
      <t>セイキュウ</t>
    </rPh>
    <rPh sb="5" eb="6">
      <t>ガク</t>
    </rPh>
    <phoneticPr fontId="2"/>
  </si>
  <si>
    <t>次のとおり、請負金額の中間前金払を保証契約の証書を添えて請求します。</t>
    <rPh sb="0" eb="1">
      <t>ツギ</t>
    </rPh>
    <rPh sb="6" eb="8">
      <t>ウケオイ</t>
    </rPh>
    <rPh sb="8" eb="10">
      <t>キンガク</t>
    </rPh>
    <rPh sb="11" eb="13">
      <t>チュウカン</t>
    </rPh>
    <rPh sb="13" eb="15">
      <t>マエキン</t>
    </rPh>
    <rPh sb="15" eb="16">
      <t>バライ</t>
    </rPh>
    <rPh sb="17" eb="19">
      <t>ホショウ</t>
    </rPh>
    <rPh sb="19" eb="21">
      <t>ケイヤク</t>
    </rPh>
    <rPh sb="22" eb="24">
      <t>ショウショ</t>
    </rPh>
    <rPh sb="25" eb="26">
      <t>ソ</t>
    </rPh>
    <rPh sb="28" eb="30">
      <t>セイキュウ</t>
    </rPh>
    <phoneticPr fontId="2"/>
  </si>
  <si>
    <t>前金払受領額</t>
    <rPh sb="0" eb="1">
      <t>マエ</t>
    </rPh>
    <rPh sb="1" eb="2">
      <t>キン</t>
    </rPh>
    <rPh sb="2" eb="3">
      <t>ハラ</t>
    </rPh>
    <rPh sb="3" eb="5">
      <t>ジュリョウ</t>
    </rPh>
    <rPh sb="5" eb="6">
      <t>ガク</t>
    </rPh>
    <phoneticPr fontId="2"/>
  </si>
  <si>
    <t>中間前金払請求額</t>
    <rPh sb="0" eb="2">
      <t>チュウカン</t>
    </rPh>
    <rPh sb="2" eb="4">
      <t>マエキン</t>
    </rPh>
    <rPh sb="4" eb="5">
      <t>バライ</t>
    </rPh>
    <rPh sb="5" eb="7">
      <t>セイキュウ</t>
    </rPh>
    <rPh sb="7" eb="8">
      <t>ガク</t>
    </rPh>
    <phoneticPr fontId="2"/>
  </si>
  <si>
    <t>付けで契約を締結した下記の工事について、中間前</t>
    <rPh sb="0" eb="1">
      <t>ツ</t>
    </rPh>
    <rPh sb="3" eb="5">
      <t>ケイヤク</t>
    </rPh>
    <rPh sb="6" eb="8">
      <t>テイケツ</t>
    </rPh>
    <rPh sb="10" eb="12">
      <t>カキ</t>
    </rPh>
    <rPh sb="13" eb="15">
      <t>コウジ</t>
    </rPh>
    <rPh sb="20" eb="22">
      <t>チュウカン</t>
    </rPh>
    <phoneticPr fontId="2"/>
  </si>
  <si>
    <t>金払を受ける要件を満たしているとの認定を受けたいので、関市公共工事</t>
    <rPh sb="0" eb="1">
      <t>キン</t>
    </rPh>
    <rPh sb="1" eb="2">
      <t>バラ</t>
    </rPh>
    <rPh sb="3" eb="4">
      <t>ウ</t>
    </rPh>
    <rPh sb="6" eb="8">
      <t>ヨウケン</t>
    </rPh>
    <rPh sb="9" eb="10">
      <t>ミ</t>
    </rPh>
    <rPh sb="17" eb="19">
      <t>ニンテイ</t>
    </rPh>
    <rPh sb="20" eb="21">
      <t>ウ</t>
    </rPh>
    <rPh sb="27" eb="29">
      <t>セキシ</t>
    </rPh>
    <rPh sb="29" eb="31">
      <t>コウキョウ</t>
    </rPh>
    <phoneticPr fontId="2"/>
  </si>
  <si>
    <t>の前金払に関する規則第5条第3項の規定により請求します。</t>
    <rPh sb="2" eb="3">
      <t>キン</t>
    </rPh>
    <rPh sb="3" eb="4">
      <t>ハラ</t>
    </rPh>
    <rPh sb="5" eb="6">
      <t>カン</t>
    </rPh>
    <rPh sb="8" eb="10">
      <t>キソク</t>
    </rPh>
    <rPh sb="10" eb="11">
      <t>ダイ</t>
    </rPh>
    <rPh sb="12" eb="13">
      <t>ジョウ</t>
    </rPh>
    <rPh sb="13" eb="14">
      <t>ダイ</t>
    </rPh>
    <rPh sb="15" eb="16">
      <t>コウ</t>
    </rPh>
    <rPh sb="17" eb="19">
      <t>キテイ</t>
    </rPh>
    <rPh sb="22" eb="24">
      <t>セイキュウ</t>
    </rPh>
    <phoneticPr fontId="2"/>
  </si>
  <si>
    <t>中間前金払認定請求書</t>
    <rPh sb="0" eb="2">
      <t>チュウカン</t>
    </rPh>
    <rPh sb="2" eb="3">
      <t>マエ</t>
    </rPh>
    <rPh sb="3" eb="4">
      <t>キン</t>
    </rPh>
    <rPh sb="4" eb="5">
      <t>ハラ</t>
    </rPh>
    <rPh sb="5" eb="7">
      <t>ニンテイ</t>
    </rPh>
    <rPh sb="7" eb="10">
      <t>セイキュウショ</t>
    </rPh>
    <phoneticPr fontId="2"/>
  </si>
  <si>
    <t>摘要</t>
    <rPh sb="0" eb="2">
      <t>テキヨウ</t>
    </rPh>
    <phoneticPr fontId="2"/>
  </si>
  <si>
    <t>←</t>
    <phoneticPr fontId="2"/>
  </si>
  <si>
    <t>「代表者印」または「発行担当者（取引の事務を担当する者）の氏名、連絡先」の記載が必要</t>
    <rPh sb="1" eb="3">
      <t>ダイヒョウ</t>
    </rPh>
    <rPh sb="3" eb="4">
      <t>シャ</t>
    </rPh>
    <rPh sb="4" eb="5">
      <t>イン</t>
    </rPh>
    <rPh sb="10" eb="12">
      <t>ハッコウ</t>
    </rPh>
    <rPh sb="12" eb="15">
      <t>タントウシャ</t>
    </rPh>
    <rPh sb="16" eb="18">
      <t>トリヒキ</t>
    </rPh>
    <rPh sb="19" eb="21">
      <t>ジム</t>
    </rPh>
    <rPh sb="22" eb="24">
      <t>タントウ</t>
    </rPh>
    <rPh sb="26" eb="27">
      <t>モノ</t>
    </rPh>
    <rPh sb="29" eb="31">
      <t>シメイ</t>
    </rPh>
    <rPh sb="32" eb="35">
      <t>レンラクサキ</t>
    </rPh>
    <rPh sb="37" eb="39">
      <t>キサイ</t>
    </rPh>
    <rPh sb="40" eb="42">
      <t>ヒツヨウ</t>
    </rPh>
    <phoneticPr fontId="2"/>
  </si>
  <si>
    <r>
      <rPr>
        <b/>
        <u val="double"/>
        <sz val="10"/>
        <rFont val="ＭＳ Ｐゴシック"/>
        <family val="3"/>
        <charset val="128"/>
      </rPr>
      <t>法人の場合</t>
    </r>
    <r>
      <rPr>
        <b/>
        <sz val="10"/>
        <rFont val="ＭＳ Ｐゴシック"/>
        <family val="3"/>
        <charset val="128"/>
      </rPr>
      <t>は住所・法人名・代表者氏名に加え</t>
    </r>
    <rPh sb="0" eb="2">
      <t>ホウジン</t>
    </rPh>
    <rPh sb="3" eb="5">
      <t>バアイ</t>
    </rPh>
    <rPh sb="6" eb="8">
      <t>ジュウショ</t>
    </rPh>
    <rPh sb="9" eb="11">
      <t>ホウジン</t>
    </rPh>
    <rPh sb="11" eb="12">
      <t>メイ</t>
    </rPh>
    <rPh sb="13" eb="16">
      <t>ダイヒョウシャ</t>
    </rPh>
    <rPh sb="16" eb="18">
      <t>シメイ</t>
    </rPh>
    <rPh sb="19" eb="20">
      <t>クワ</t>
    </rPh>
    <phoneticPr fontId="2"/>
  </si>
  <si>
    <r>
      <rPr>
        <b/>
        <u val="double"/>
        <sz val="10"/>
        <rFont val="ＭＳ Ｐゴシック"/>
        <family val="3"/>
        <charset val="128"/>
      </rPr>
      <t>個人の場合</t>
    </r>
    <r>
      <rPr>
        <b/>
        <sz val="10"/>
        <rFont val="ＭＳ Ｐゴシック"/>
        <family val="3"/>
        <charset val="128"/>
      </rPr>
      <t>は住所・氏名が明記され、「押印」または「連絡先」が必要</t>
    </r>
    <rPh sb="0" eb="2">
      <t>コジン</t>
    </rPh>
    <rPh sb="3" eb="5">
      <t>バアイ</t>
    </rPh>
    <rPh sb="6" eb="8">
      <t>ジュウショ</t>
    </rPh>
    <phoneticPr fontId="2"/>
  </si>
  <si>
    <t>登録番号</t>
    <rPh sb="0" eb="2">
      <t>トウロク</t>
    </rPh>
    <rPh sb="2" eb="4">
      <t>バンゴウ</t>
    </rPh>
    <phoneticPr fontId="2"/>
  </si>
  <si>
    <t>適用税率に応じて内訳金額及び消費税額を記載</t>
    <rPh sb="0" eb="2">
      <t>テキヨウ</t>
    </rPh>
    <rPh sb="2" eb="4">
      <t>ゼイリツ</t>
    </rPh>
    <rPh sb="5" eb="6">
      <t>オウ</t>
    </rPh>
    <rPh sb="8" eb="10">
      <t>ウチワケ</t>
    </rPh>
    <rPh sb="10" eb="12">
      <t>キンガク</t>
    </rPh>
    <rPh sb="12" eb="13">
      <t>オヨ</t>
    </rPh>
    <rPh sb="14" eb="17">
      <t>ショウヒゼイ</t>
    </rPh>
    <rPh sb="17" eb="18">
      <t>ガク</t>
    </rPh>
    <rPh sb="19" eb="21">
      <t>キサイ</t>
    </rPh>
    <phoneticPr fontId="2"/>
  </si>
  <si>
    <t>10%対象</t>
    <rPh sb="3" eb="5">
      <t>タイショウ</t>
    </rPh>
    <phoneticPr fontId="2"/>
  </si>
  <si>
    <t>課税事業者対象(直接入力)</t>
    <rPh sb="0" eb="2">
      <t>カゼイ</t>
    </rPh>
    <rPh sb="2" eb="5">
      <t>ジギョウシャ</t>
    </rPh>
    <rPh sb="5" eb="7">
      <t>タイショウ</t>
    </rPh>
    <rPh sb="8" eb="10">
      <t>チョクセツ</t>
    </rPh>
    <rPh sb="10" eb="12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</si>
</sst>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 &quot;¥&quot;* #,##0_ ;_ &quot;¥&quot;* \-#,##0_ ;_ &quot;¥&quot;* &quot;-&quot;_ ;_ @_ "/>
    <numFmt numFmtId="41" formatCode="_ * #,##0_ ;_ * \-#,##0_ ;_ * &quot;-&quot;_ ;_ @_ "/>
    <numFmt numFmtId="176" formatCode="0.0_ "/>
    <numFmt numFmtId="177" formatCode="#,##0_ "/>
    <numFmt numFmtId="178" formatCode="0.00_ "/>
    <numFmt numFmtId="179" formatCode="[$-411]ggge&quot;年&quot;m&quot;月&quot;d&quot;日&quot;;@"/>
    <numFmt numFmtId="180" formatCode="#,##0_);[Red]\(#,##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 val="double"/>
      <sz val="1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209">
    <xf numFmtId="0" fontId="0" fillId="0" borderId="0" xfId="0">
      <alignment vertical="center"/>
    </xf>
    <xf numFmtId="0" fontId="3" fillId="0" borderId="0" xfId="1" applyFont="1"/>
    <xf numFmtId="0" fontId="1" fillId="0" borderId="0" xfId="1"/>
    <xf numFmtId="0" fontId="3" fillId="0" borderId="0" xfId="1" applyFont="1" applyAlignment="1"/>
    <xf numFmtId="0" fontId="3" fillId="0" borderId="0" xfId="1" applyFont="1" applyFill="1" applyAlignment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0" xfId="1" applyBorder="1"/>
    <xf numFmtId="0" fontId="1" fillId="0" borderId="4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1" fillId="0" borderId="8" xfId="1" applyBorder="1"/>
    <xf numFmtId="0" fontId="1" fillId="0" borderId="0" xfId="1" applyAlignment="1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1" fillId="0" borderId="0" xfId="1" applyAlignment="1">
      <alignment shrinkToFit="1"/>
    </xf>
    <xf numFmtId="179" fontId="1" fillId="0" borderId="0" xfId="1" applyNumberFormat="1" applyAlignment="1"/>
    <xf numFmtId="0" fontId="1" fillId="0" borderId="0" xfId="1" applyAlignment="1">
      <alignment horizontal="left"/>
    </xf>
    <xf numFmtId="0" fontId="7" fillId="0" borderId="0" xfId="1" applyFont="1" applyAlignment="1">
      <alignment vertical="center"/>
    </xf>
    <xf numFmtId="0" fontId="3" fillId="0" borderId="0" xfId="1" applyFont="1" applyFill="1" applyAlignment="1">
      <alignment horizontal="center"/>
    </xf>
    <xf numFmtId="0" fontId="8" fillId="0" borderId="0" xfId="1" applyFont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5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10" fillId="0" borderId="0" xfId="1" applyFont="1" applyAlignment="1">
      <alignment vertical="center"/>
    </xf>
    <xf numFmtId="0" fontId="1" fillId="0" borderId="0" xfId="1" applyFill="1" applyAlignment="1">
      <alignment vertical="center"/>
    </xf>
    <xf numFmtId="0" fontId="10" fillId="0" borderId="0" xfId="1" applyFont="1" applyFill="1" applyAlignment="1">
      <alignment horizontal="left" vertical="center"/>
    </xf>
    <xf numFmtId="0" fontId="11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1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179" fontId="10" fillId="0" borderId="0" xfId="1" applyNumberFormat="1" applyFont="1" applyFill="1" applyAlignment="1">
      <alignment vertical="center"/>
    </xf>
    <xf numFmtId="179" fontId="10" fillId="0" borderId="0" xfId="1" applyNumberFormat="1" applyFont="1" applyFill="1" applyAlignment="1">
      <alignment horizontal="center" vertical="center"/>
    </xf>
    <xf numFmtId="176" fontId="10" fillId="0" borderId="0" xfId="1" applyNumberFormat="1" applyFont="1" applyFill="1" applyAlignment="1">
      <alignment horizontal="center" vertical="center"/>
    </xf>
    <xf numFmtId="179" fontId="10" fillId="0" borderId="0" xfId="1" applyNumberFormat="1" applyFont="1" applyFill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horizontal="distributed" vertical="center"/>
    </xf>
    <xf numFmtId="42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 shrinkToFi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shrinkToFit="1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Alignment="1">
      <alignment vertical="center" shrinkToFit="1"/>
    </xf>
    <xf numFmtId="0" fontId="7" fillId="0" borderId="0" xfId="0" applyFont="1">
      <alignment vertical="center"/>
    </xf>
    <xf numFmtId="0" fontId="0" fillId="0" borderId="0" xfId="0" applyAlignment="1">
      <alignment vertical="center"/>
    </xf>
    <xf numFmtId="0" fontId="10" fillId="2" borderId="0" xfId="0" applyFont="1" applyFill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6" fillId="0" borderId="6" xfId="1" applyFont="1" applyFill="1" applyBorder="1" applyAlignment="1">
      <alignment shrinkToFit="1"/>
    </xf>
    <xf numFmtId="0" fontId="10" fillId="0" borderId="10" xfId="0" applyFont="1" applyBorder="1" applyAlignment="1">
      <alignment horizontal="center" vertical="center" wrapText="1"/>
    </xf>
    <xf numFmtId="178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2" fillId="0" borderId="0" xfId="1" applyFont="1" applyFill="1" applyAlignment="1">
      <alignment vertical="center" shrinkToFit="1"/>
    </xf>
    <xf numFmtId="177" fontId="3" fillId="0" borderId="0" xfId="1" applyNumberFormat="1" applyFont="1" applyFill="1" applyAlignment="1">
      <alignment horizontal="center"/>
    </xf>
    <xf numFmtId="0" fontId="3" fillId="0" borderId="0" xfId="1" applyFont="1" applyAlignment="1">
      <alignment vertical="center" wrapText="1"/>
    </xf>
    <xf numFmtId="0" fontId="3" fillId="0" borderId="0" xfId="1" applyFont="1" applyBorder="1" applyAlignment="1">
      <alignment vertical="center"/>
    </xf>
    <xf numFmtId="0" fontId="1" fillId="0" borderId="0" xfId="1" applyBorder="1" applyAlignment="1">
      <alignment vertical="center"/>
    </xf>
    <xf numFmtId="0" fontId="10" fillId="0" borderId="0" xfId="0" applyFont="1" applyAlignment="1">
      <alignment horizontal="center"/>
    </xf>
    <xf numFmtId="180" fontId="10" fillId="0" borderId="10" xfId="1" applyNumberFormat="1" applyFont="1" applyFill="1" applyBorder="1" applyAlignment="1"/>
    <xf numFmtId="0" fontId="10" fillId="0" borderId="0" xfId="0" applyFont="1" applyBorder="1" applyAlignment="1">
      <alignment horizontal="distributed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shrinkToFit="1"/>
    </xf>
    <xf numFmtId="0" fontId="10" fillId="4" borderId="0" xfId="0" applyFont="1" applyFill="1" applyBorder="1" applyAlignment="1">
      <alignment vertical="center"/>
    </xf>
    <xf numFmtId="180" fontId="10" fillId="4" borderId="0" xfId="1" applyNumberFormat="1" applyFont="1" applyFill="1" applyBorder="1" applyAlignment="1">
      <alignment horizontal="left" vertical="center"/>
    </xf>
    <xf numFmtId="0" fontId="0" fillId="4" borderId="0" xfId="0" applyFill="1">
      <alignment vertical="center"/>
    </xf>
    <xf numFmtId="42" fontId="10" fillId="3" borderId="0" xfId="1" applyNumberFormat="1" applyFont="1" applyFill="1" applyAlignment="1"/>
    <xf numFmtId="0" fontId="10" fillId="0" borderId="0" xfId="0" applyFont="1" applyAlignment="1"/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3" fillId="0" borderId="0" xfId="1" applyFont="1" applyAlignment="1">
      <alignment horizontal="left"/>
    </xf>
    <xf numFmtId="0" fontId="0" fillId="0" borderId="0" xfId="1" applyFont="1"/>
    <xf numFmtId="0" fontId="19" fillId="0" borderId="0" xfId="1" applyFont="1"/>
    <xf numFmtId="0" fontId="19" fillId="0" borderId="0" xfId="1" applyFont="1" applyAlignment="1"/>
    <xf numFmtId="177" fontId="19" fillId="0" borderId="0" xfId="1" applyNumberFormat="1" applyFont="1" applyFill="1" applyAlignment="1"/>
    <xf numFmtId="0" fontId="22" fillId="0" borderId="0" xfId="1" applyFont="1"/>
    <xf numFmtId="0" fontId="22" fillId="0" borderId="0" xfId="1" applyFont="1" applyAlignment="1"/>
    <xf numFmtId="177" fontId="22" fillId="0" borderId="0" xfId="1" applyNumberFormat="1" applyFont="1" applyFill="1" applyAlignment="1"/>
    <xf numFmtId="0" fontId="23" fillId="0" borderId="0" xfId="0" applyFont="1">
      <alignment vertical="center"/>
    </xf>
    <xf numFmtId="0" fontId="21" fillId="0" borderId="0" xfId="1" applyFont="1"/>
    <xf numFmtId="0" fontId="10" fillId="3" borderId="0" xfId="1" applyNumberFormat="1" applyFont="1" applyFill="1" applyAlignment="1">
      <alignment horizontal="center" vertical="center"/>
    </xf>
    <xf numFmtId="0" fontId="10" fillId="3" borderId="0" xfId="1" applyNumberFormat="1" applyFont="1" applyFill="1" applyAlignment="1">
      <alignment horizontal="left" vertical="center" shrinkToFit="1"/>
    </xf>
    <xf numFmtId="0" fontId="10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distributed" vertical="center"/>
    </xf>
    <xf numFmtId="0" fontId="10" fillId="0" borderId="10" xfId="0" applyFont="1" applyBorder="1" applyAlignment="1">
      <alignment horizontal="distributed" vertical="center"/>
    </xf>
    <xf numFmtId="0" fontId="10" fillId="0" borderId="11" xfId="0" applyFont="1" applyBorder="1" applyAlignment="1">
      <alignment horizontal="distributed" vertical="center"/>
    </xf>
    <xf numFmtId="0" fontId="10" fillId="0" borderId="0" xfId="0" applyFont="1" applyAlignment="1">
      <alignment horizontal="distributed" vertical="center"/>
    </xf>
    <xf numFmtId="41" fontId="10" fillId="3" borderId="10" xfId="1" applyNumberFormat="1" applyFont="1" applyFill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/>
    </xf>
    <xf numFmtId="0" fontId="10" fillId="2" borderId="11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3" borderId="0" xfId="1" applyFont="1" applyFill="1" applyAlignment="1">
      <alignment horizontal="left" shrinkToFi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41" fontId="10" fillId="3" borderId="10" xfId="0" applyNumberFormat="1" applyFont="1" applyFill="1" applyBorder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179" fontId="10" fillId="3" borderId="0" xfId="1" applyNumberFormat="1" applyFont="1" applyFill="1" applyAlignment="1">
      <alignment horizontal="center"/>
    </xf>
    <xf numFmtId="0" fontId="10" fillId="3" borderId="0" xfId="1" applyFont="1" applyFill="1" applyAlignment="1">
      <alignment horizontal="center"/>
    </xf>
    <xf numFmtId="41" fontId="10" fillId="3" borderId="0" xfId="1" applyNumberFormat="1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12" fillId="3" borderId="0" xfId="1" applyFont="1" applyFill="1" applyAlignment="1">
      <alignment horizontal="center" vertical="center"/>
    </xf>
    <xf numFmtId="0" fontId="10" fillId="3" borderId="0" xfId="1" applyFont="1" applyFill="1" applyAlignment="1">
      <alignment horizontal="center" shrinkToFit="1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distributed" vertical="center"/>
    </xf>
    <xf numFmtId="179" fontId="10" fillId="3" borderId="0" xfId="1" applyNumberFormat="1" applyFont="1" applyFill="1" applyAlignment="1">
      <alignment horizontal="right" vertical="center"/>
    </xf>
    <xf numFmtId="41" fontId="10" fillId="3" borderId="0" xfId="1" applyNumberFormat="1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8" fontId="10" fillId="3" borderId="0" xfId="1" applyNumberFormat="1" applyFont="1" applyFill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41" fontId="10" fillId="3" borderId="10" xfId="0" applyNumberFormat="1" applyFont="1" applyFill="1" applyBorder="1" applyAlignment="1">
      <alignment horizontal="right" vertical="center"/>
    </xf>
    <xf numFmtId="41" fontId="10" fillId="0" borderId="10" xfId="0" applyNumberFormat="1" applyFont="1" applyBorder="1" applyAlignment="1">
      <alignment vertical="center"/>
    </xf>
    <xf numFmtId="41" fontId="10" fillId="3" borderId="13" xfId="1" applyNumberFormat="1" applyFont="1" applyFill="1" applyBorder="1" applyAlignment="1">
      <alignment horizontal="center"/>
    </xf>
    <xf numFmtId="41" fontId="10" fillId="3" borderId="15" xfId="0" applyNumberFormat="1" applyFont="1" applyFill="1" applyBorder="1" applyAlignment="1">
      <alignment vertical="center"/>
    </xf>
    <xf numFmtId="41" fontId="10" fillId="3" borderId="13" xfId="0" applyNumberFormat="1" applyFont="1" applyFill="1" applyBorder="1" applyAlignment="1">
      <alignment vertical="center"/>
    </xf>
    <xf numFmtId="0" fontId="1" fillId="3" borderId="6" xfId="1" applyFill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6" fillId="3" borderId="6" xfId="1" applyFont="1" applyFill="1" applyBorder="1" applyAlignment="1">
      <alignment horizontal="left" shrinkToFit="1"/>
    </xf>
    <xf numFmtId="0" fontId="4" fillId="0" borderId="0" xfId="1" applyFont="1" applyAlignment="1">
      <alignment horizontal="center" vertical="center"/>
    </xf>
    <xf numFmtId="0" fontId="1" fillId="0" borderId="6" xfId="1" applyBorder="1" applyAlignment="1">
      <alignment horizontal="center"/>
    </xf>
    <xf numFmtId="176" fontId="10" fillId="3" borderId="0" xfId="1" applyNumberFormat="1" applyFont="1" applyFill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0" xfId="1" applyAlignment="1">
      <alignment horizontal="center"/>
    </xf>
    <xf numFmtId="0" fontId="1" fillId="3" borderId="0" xfId="1" applyFill="1" applyAlignment="1">
      <alignment horizontal="center"/>
    </xf>
    <xf numFmtId="0" fontId="3" fillId="0" borderId="0" xfId="1" applyFont="1" applyAlignment="1">
      <alignment horizontal="distributed" vertical="distributed"/>
    </xf>
    <xf numFmtId="180" fontId="3" fillId="3" borderId="0" xfId="1" applyNumberFormat="1" applyFont="1" applyFill="1" applyAlignment="1">
      <alignment horizontal="center"/>
    </xf>
    <xf numFmtId="0" fontId="3" fillId="3" borderId="0" xfId="1" applyFont="1" applyFill="1" applyAlignment="1">
      <alignment horizontal="left" shrinkToFit="1"/>
    </xf>
    <xf numFmtId="0" fontId="3" fillId="0" borderId="0" xfId="1" applyFont="1" applyAlignment="1">
      <alignment horizontal="left"/>
    </xf>
    <xf numFmtId="177" fontId="3" fillId="3" borderId="0" xfId="1" applyNumberFormat="1" applyFont="1" applyFill="1" applyAlignment="1">
      <alignment horizontal="center"/>
    </xf>
    <xf numFmtId="0" fontId="3" fillId="0" borderId="0" xfId="1" applyFont="1" applyAlignment="1">
      <alignment horizontal="center"/>
    </xf>
    <xf numFmtId="179" fontId="3" fillId="3" borderId="0" xfId="1" applyNumberFormat="1" applyFont="1" applyFill="1" applyAlignment="1">
      <alignment horizontal="center"/>
    </xf>
    <xf numFmtId="179" fontId="3" fillId="3" borderId="0" xfId="1" applyNumberFormat="1" applyFont="1" applyFill="1" applyAlignment="1">
      <alignment horizontal="distributed" vertical="center"/>
    </xf>
    <xf numFmtId="0" fontId="3" fillId="0" borderId="0" xfId="1" applyFont="1" applyAlignment="1">
      <alignment horizontal="distributed" vertical="center"/>
    </xf>
    <xf numFmtId="0" fontId="3" fillId="3" borderId="0" xfId="1" applyFont="1" applyFill="1" applyAlignment="1">
      <alignment horizontal="center" shrinkToFit="1"/>
    </xf>
    <xf numFmtId="0" fontId="3" fillId="3" borderId="0" xfId="1" applyFont="1" applyFill="1" applyAlignment="1">
      <alignment horizontal="left"/>
    </xf>
    <xf numFmtId="0" fontId="7" fillId="0" borderId="0" xfId="1" applyFont="1" applyAlignment="1">
      <alignment horizontal="center" vertical="center"/>
    </xf>
    <xf numFmtId="0" fontId="21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22" fillId="0" borderId="0" xfId="1" applyFont="1" applyAlignment="1">
      <alignment horizontal="distributed" vertical="center"/>
    </xf>
    <xf numFmtId="0" fontId="10" fillId="0" borderId="0" xfId="1" applyFont="1" applyAlignment="1">
      <alignment horizontal="left" vertical="center"/>
    </xf>
    <xf numFmtId="42" fontId="10" fillId="3" borderId="0" xfId="1" applyNumberFormat="1" applyFont="1" applyFill="1" applyAlignment="1">
      <alignment horizontal="center" vertical="center"/>
    </xf>
    <xf numFmtId="0" fontId="10" fillId="0" borderId="0" xfId="1" applyFont="1" applyAlignment="1">
      <alignment horizontal="left" vertical="center" shrinkToFit="1"/>
    </xf>
    <xf numFmtId="179" fontId="10" fillId="0" borderId="0" xfId="1" applyNumberFormat="1" applyFont="1" applyFill="1" applyAlignment="1">
      <alignment horizontal="center" vertical="center"/>
    </xf>
    <xf numFmtId="179" fontId="10" fillId="2" borderId="0" xfId="1" applyNumberFormat="1" applyFont="1" applyFill="1" applyAlignment="1">
      <alignment horizontal="center" vertical="center"/>
    </xf>
    <xf numFmtId="0" fontId="10" fillId="3" borderId="0" xfId="1" applyFont="1" applyFill="1" applyAlignment="1">
      <alignment horizontal="left" vertical="center" shrinkToFit="1"/>
    </xf>
    <xf numFmtId="0" fontId="10" fillId="0" borderId="0" xfId="1" applyFont="1" applyAlignment="1">
      <alignment horizontal="center" vertical="center"/>
    </xf>
    <xf numFmtId="179" fontId="10" fillId="2" borderId="0" xfId="1" applyNumberFormat="1" applyFont="1" applyFill="1" applyAlignment="1">
      <alignment horizontal="left" vertical="center" wrapText="1"/>
    </xf>
    <xf numFmtId="0" fontId="7" fillId="3" borderId="0" xfId="1" applyFont="1" applyFill="1" applyAlignment="1">
      <alignment horizontal="left" vertical="center" shrinkToFit="1"/>
    </xf>
    <xf numFmtId="0" fontId="7" fillId="3" borderId="0" xfId="1" applyFont="1" applyFill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3" borderId="0" xfId="1" applyFont="1" applyFill="1" applyAlignment="1">
      <alignment horizontal="center" vertical="center"/>
    </xf>
    <xf numFmtId="179" fontId="3" fillId="3" borderId="0" xfId="1" applyNumberFormat="1" applyFont="1" applyFill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</cellXfs>
  <cellStyles count="2">
    <cellStyle name="標準" xfId="0" builtinId="0"/>
    <cellStyle name="標準_工事管理台帳  (請負者用Ver2)" xfId="1"/>
  </cellStyles>
  <dxfs count="0"/>
  <tableStyles count="0" defaultTableStyle="TableStyleMedium9" defaultPivotStyle="PivotStyleLight16"/>
  <colors>
    <mruColors>
      <color rgb="FF0000FF"/>
      <color rgb="FF3333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107;&#31649;&#29702;&#21488;&#24115;%20%20(&#35531;&#36000;&#32773;&#2999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帳票"/>
    </sheetNames>
    <sheetDataSet>
      <sheetData sheetId="0">
        <row r="5">
          <cell r="D5" t="str">
            <v>関市</v>
          </cell>
        </row>
        <row r="6">
          <cell r="F6" t="str">
            <v>関 市 長</v>
          </cell>
        </row>
        <row r="58">
          <cell r="D58" t="str">
            <v>1回目</v>
          </cell>
        </row>
        <row r="59">
          <cell r="D59" t="str">
            <v>2回目</v>
          </cell>
        </row>
        <row r="66">
          <cell r="E66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2"/>
  <sheetViews>
    <sheetView tabSelected="1" view="pageBreakPreview" zoomScaleNormal="100" workbookViewId="0"/>
  </sheetViews>
  <sheetFormatPr defaultRowHeight="13.5"/>
  <cols>
    <col min="1" max="37" width="3.625" customWidth="1"/>
  </cols>
  <sheetData>
    <row r="1" spans="1:26" ht="15" customHeight="1">
      <c r="A1" t="s">
        <v>51</v>
      </c>
    </row>
    <row r="2" spans="1:26" ht="15" customHeight="1">
      <c r="Q2" s="144" t="str">
        <f>IF([1]入力帳票!E56="","",[1]入力帳票!E56)</f>
        <v/>
      </c>
      <c r="R2" s="144"/>
      <c r="S2" s="144"/>
      <c r="T2" s="144"/>
      <c r="U2" s="144"/>
      <c r="V2" s="144"/>
      <c r="W2" s="144"/>
    </row>
    <row r="3" spans="1:26" ht="16.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64"/>
      <c r="O3" s="64"/>
      <c r="P3" s="64"/>
      <c r="Q3" s="64"/>
      <c r="R3" s="45"/>
      <c r="S3" s="45"/>
      <c r="T3" s="45"/>
      <c r="U3" s="45"/>
      <c r="V3" s="45"/>
      <c r="W3" s="43"/>
      <c r="X3" s="43"/>
    </row>
    <row r="4" spans="1:26" ht="24.95" customHeight="1">
      <c r="E4" s="78"/>
      <c r="F4" s="148" t="str">
        <f>IF([1]入力帳票!F6="","",[1]入力帳票!F6)</f>
        <v>関 市 長</v>
      </c>
      <c r="G4" s="148"/>
      <c r="H4" s="148"/>
      <c r="I4" s="148"/>
      <c r="J4" s="65" t="s">
        <v>7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6" ht="16.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6" ht="16.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6" ht="16.5" customHeight="1">
      <c r="A7" s="43"/>
      <c r="B7" s="43"/>
      <c r="C7" s="43"/>
      <c r="D7" s="43"/>
      <c r="E7" s="43"/>
      <c r="F7" s="43"/>
      <c r="G7" s="114" t="s">
        <v>66</v>
      </c>
      <c r="H7" s="114"/>
      <c r="I7" s="114"/>
      <c r="J7" s="114"/>
      <c r="K7" s="114"/>
      <c r="L7" s="43"/>
      <c r="M7" s="125" t="str">
        <f>IF([1]入力帳票!F13="","",[1]入力帳票!F13)</f>
        <v/>
      </c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26" ht="12" customHeight="1">
      <c r="A8" s="43"/>
      <c r="B8" s="43"/>
      <c r="C8" s="43"/>
      <c r="D8" s="43"/>
      <c r="E8" s="43"/>
      <c r="F8" s="43"/>
      <c r="G8" s="46"/>
      <c r="H8" s="46"/>
      <c r="I8" s="46"/>
      <c r="J8" s="46"/>
      <c r="K8" s="46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6" ht="16.5" customHeight="1">
      <c r="A9" s="43"/>
      <c r="B9" s="43"/>
      <c r="C9" s="43"/>
      <c r="D9" s="43"/>
      <c r="E9" s="43"/>
      <c r="F9" s="43"/>
      <c r="G9" s="114" t="s">
        <v>67</v>
      </c>
      <c r="H9" s="114"/>
      <c r="I9" s="114"/>
      <c r="J9" s="114"/>
      <c r="K9" s="114"/>
      <c r="L9" s="43"/>
      <c r="M9" s="125" t="str">
        <f>IF([1]入力帳票!F11="","",[1]入力帳票!F11)</f>
        <v/>
      </c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</row>
    <row r="10" spans="1:26" ht="12" customHeight="1">
      <c r="A10" s="43"/>
      <c r="B10" s="43"/>
      <c r="C10" s="43"/>
      <c r="D10" s="43"/>
      <c r="E10" s="43"/>
      <c r="F10" s="43"/>
      <c r="G10" s="46"/>
      <c r="H10" s="46"/>
      <c r="I10" s="46"/>
      <c r="J10" s="46"/>
      <c r="K10" s="46"/>
      <c r="L10" s="43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Z10" s="94" t="s">
        <v>101</v>
      </c>
    </row>
    <row r="11" spans="1:26" ht="21" customHeight="1">
      <c r="A11" s="43"/>
      <c r="B11" s="43"/>
      <c r="C11" s="43"/>
      <c r="D11" s="43"/>
      <c r="E11" s="43"/>
      <c r="F11" s="43"/>
      <c r="G11" s="114" t="s">
        <v>68</v>
      </c>
      <c r="H11" s="114"/>
      <c r="I11" s="114"/>
      <c r="J11" s="114"/>
      <c r="K11" s="114"/>
      <c r="L11" s="43"/>
      <c r="M11" s="43"/>
      <c r="N11" s="149" t="str">
        <f>IF([1]入力帳票!F12="","",[1]入力帳票!F12)</f>
        <v/>
      </c>
      <c r="O11" s="149"/>
      <c r="P11" s="149"/>
      <c r="Q11" s="149"/>
      <c r="R11" s="145" t="str">
        <f>IF([1]入力帳票!K12="","",[1]入力帳票!K12)</f>
        <v/>
      </c>
      <c r="S11" s="145"/>
      <c r="T11" s="145"/>
      <c r="U11" s="145"/>
      <c r="V11" s="145"/>
      <c r="W11" s="83"/>
      <c r="X11" s="43"/>
      <c r="Y11" s="93" t="s">
        <v>99</v>
      </c>
      <c r="Z11" s="94" t="s">
        <v>100</v>
      </c>
    </row>
    <row r="12" spans="1:26" ht="21" customHeight="1">
      <c r="A12" s="43"/>
      <c r="B12" s="43"/>
      <c r="C12" s="43"/>
      <c r="D12" s="43"/>
      <c r="E12" s="43"/>
      <c r="F12" s="43"/>
      <c r="G12" s="46"/>
      <c r="H12" s="46"/>
      <c r="I12" s="46"/>
      <c r="J12" s="46"/>
      <c r="K12" s="46"/>
      <c r="L12" s="43"/>
      <c r="M12" s="43"/>
      <c r="N12" s="50"/>
      <c r="O12" s="50"/>
      <c r="P12" s="50"/>
      <c r="Q12" s="50"/>
      <c r="R12" s="49"/>
      <c r="S12" s="49"/>
      <c r="T12" s="49"/>
      <c r="U12" s="49"/>
      <c r="V12" s="49"/>
      <c r="W12" s="43"/>
      <c r="X12" s="43"/>
      <c r="Z12" s="94" t="s">
        <v>102</v>
      </c>
    </row>
    <row r="13" spans="1:26" ht="24" customHeight="1">
      <c r="A13" s="147" t="s">
        <v>75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</row>
    <row r="14" spans="1:26" ht="24" customHeight="1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</row>
    <row r="15" spans="1:26" ht="16.5" customHeight="1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6" ht="16.5" customHeight="1">
      <c r="A16" s="43"/>
      <c r="B16" s="43"/>
      <c r="C16" s="43" t="s">
        <v>89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 ht="16.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</row>
    <row r="18" spans="1:24" ht="16.5" customHeight="1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 ht="16.5" customHeight="1">
      <c r="A19" s="43"/>
      <c r="B19" s="43">
        <v>1</v>
      </c>
      <c r="C19" s="114" t="s">
        <v>3</v>
      </c>
      <c r="D19" s="114"/>
      <c r="E19" s="114"/>
      <c r="F19" s="114"/>
      <c r="G19" s="114"/>
      <c r="H19" s="43"/>
      <c r="I19" s="146" t="str">
        <f>IF([1]入力帳票!E62=0,"",[1]入力帳票!E62)</f>
        <v/>
      </c>
      <c r="J19" s="146"/>
      <c r="K19" s="146"/>
      <c r="L19" s="146"/>
      <c r="M19" s="146"/>
      <c r="N19" s="146"/>
      <c r="O19" s="146"/>
      <c r="P19" s="43" t="s">
        <v>6</v>
      </c>
      <c r="Q19" s="43"/>
      <c r="R19" s="45"/>
      <c r="S19" s="45"/>
      <c r="T19" s="45"/>
      <c r="U19" s="45"/>
      <c r="V19" s="45"/>
      <c r="W19" s="43"/>
      <c r="X19" s="43"/>
    </row>
    <row r="20" spans="1:24" ht="16.5" customHeight="1">
      <c r="A20" s="43"/>
      <c r="B20" s="43"/>
      <c r="C20" s="46"/>
      <c r="D20" s="46"/>
      <c r="E20" s="46"/>
      <c r="F20" s="46"/>
      <c r="G20" s="46"/>
      <c r="H20" s="43"/>
      <c r="I20" s="49"/>
      <c r="J20" s="49"/>
      <c r="K20" s="50"/>
      <c r="L20" s="50"/>
      <c r="M20" s="50"/>
      <c r="N20" s="50"/>
      <c r="O20" s="50"/>
      <c r="P20" s="50"/>
      <c r="Q20" s="50"/>
      <c r="R20" s="44"/>
      <c r="S20" s="44"/>
      <c r="T20" s="43"/>
      <c r="U20" s="43"/>
      <c r="V20" s="43"/>
      <c r="W20" s="43"/>
      <c r="X20" s="43"/>
    </row>
    <row r="21" spans="1:24" ht="16.5" customHeight="1">
      <c r="A21" s="43"/>
      <c r="B21" s="43">
        <v>2</v>
      </c>
      <c r="C21" s="114" t="s">
        <v>0</v>
      </c>
      <c r="D21" s="114"/>
      <c r="E21" s="114"/>
      <c r="F21" s="114"/>
      <c r="G21" s="114"/>
      <c r="H21" s="43"/>
      <c r="I21" s="145" t="str">
        <f>IF([1]入力帳票!E3="","",[1]入力帳票!E3)</f>
        <v/>
      </c>
      <c r="J21" s="145"/>
      <c r="K21" s="45" t="s">
        <v>1</v>
      </c>
      <c r="L21" s="145" t="str">
        <f>IF([1]入力帳票!G3="","",[1]入力帳票!G3)</f>
        <v/>
      </c>
      <c r="M21" s="145"/>
      <c r="N21" s="45" t="s">
        <v>2</v>
      </c>
      <c r="O21" s="43"/>
      <c r="P21" s="60"/>
      <c r="Q21" s="60"/>
      <c r="R21" s="60"/>
      <c r="S21" s="60"/>
      <c r="T21" s="60"/>
      <c r="U21" s="60"/>
      <c r="V21" s="60"/>
      <c r="W21" s="60"/>
      <c r="X21" s="60"/>
    </row>
    <row r="22" spans="1:24" ht="16.5" customHeight="1">
      <c r="A22" s="43"/>
      <c r="B22" s="43"/>
      <c r="C22" s="46"/>
      <c r="D22" s="46"/>
      <c r="E22" s="46"/>
      <c r="F22" s="46"/>
      <c r="G22" s="46"/>
      <c r="H22" s="43"/>
      <c r="I22" s="47"/>
      <c r="J22" s="47"/>
      <c r="K22" s="47"/>
      <c r="L22" s="47"/>
      <c r="M22" s="47"/>
      <c r="N22" s="47"/>
      <c r="O22" s="44"/>
      <c r="P22" s="44"/>
      <c r="Q22" s="44"/>
      <c r="R22" s="45"/>
      <c r="S22" s="43"/>
      <c r="T22" s="43"/>
      <c r="U22" s="43"/>
      <c r="V22" s="45"/>
      <c r="W22" s="43"/>
      <c r="X22" s="43"/>
    </row>
    <row r="23" spans="1:24" ht="16.5" customHeight="1">
      <c r="A23" s="43"/>
      <c r="B23" s="43">
        <v>3</v>
      </c>
      <c r="C23" s="114" t="s">
        <v>8</v>
      </c>
      <c r="D23" s="114"/>
      <c r="E23" s="114"/>
      <c r="F23" s="114"/>
      <c r="G23" s="114"/>
      <c r="H23" s="43"/>
      <c r="I23" s="125" t="str">
        <f>IF([1]入力帳票!D4="","",[1]入力帳票!D4)</f>
        <v/>
      </c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24" ht="16.5" customHeight="1">
      <c r="A24" s="43"/>
      <c r="B24" s="43"/>
      <c r="C24" s="46"/>
      <c r="D24" s="46"/>
      <c r="E24" s="46"/>
      <c r="F24" s="46"/>
      <c r="G24" s="46"/>
      <c r="H24" s="43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16.5" customHeight="1">
      <c r="A25" s="43"/>
      <c r="B25" s="43">
        <v>4</v>
      </c>
      <c r="C25" s="114" t="s">
        <v>4</v>
      </c>
      <c r="D25" s="114"/>
      <c r="E25" s="114"/>
      <c r="F25" s="114"/>
      <c r="G25" s="114"/>
      <c r="H25" s="43"/>
      <c r="I25" s="108" t="str">
        <f>IF([1]入力帳票!D5="","",[1]入力帳票!D5)</f>
        <v>関市</v>
      </c>
      <c r="J25" s="108"/>
      <c r="K25" s="109" t="str">
        <f>IF([1]入力帳票!F5="","",[1]入力帳票!F5)</f>
        <v/>
      </c>
      <c r="L25" s="109"/>
      <c r="M25" s="109"/>
      <c r="N25" s="109"/>
      <c r="O25" s="109"/>
      <c r="P25" s="109"/>
      <c r="Q25" s="109"/>
      <c r="R25" s="110" t="s">
        <v>46</v>
      </c>
      <c r="S25" s="110"/>
      <c r="T25" s="43"/>
      <c r="U25" s="43"/>
      <c r="V25" s="43"/>
      <c r="W25" s="43"/>
      <c r="X25" s="43"/>
    </row>
    <row r="26" spans="1:24" ht="16.5" customHeight="1">
      <c r="A26" s="43"/>
      <c r="B26" s="43"/>
      <c r="C26" s="46"/>
      <c r="D26" s="46"/>
      <c r="E26" s="46"/>
      <c r="F26" s="46"/>
      <c r="G26" s="46"/>
      <c r="H26" s="43"/>
      <c r="I26" s="49"/>
      <c r="J26" s="49"/>
      <c r="K26" s="50"/>
      <c r="L26" s="50"/>
      <c r="M26" s="50"/>
      <c r="N26" s="50"/>
      <c r="O26" s="50"/>
      <c r="P26" s="50"/>
      <c r="Q26" s="50"/>
      <c r="R26" s="44"/>
      <c r="S26" s="44"/>
      <c r="T26" s="43"/>
      <c r="U26" s="43"/>
      <c r="V26" s="43"/>
      <c r="W26" s="43"/>
      <c r="X26" s="43"/>
    </row>
    <row r="27" spans="1:24" ht="16.5" customHeight="1">
      <c r="A27" s="43"/>
      <c r="B27" s="43">
        <v>5</v>
      </c>
      <c r="C27" s="114" t="s">
        <v>79</v>
      </c>
      <c r="D27" s="114"/>
      <c r="E27" s="114"/>
      <c r="F27" s="114"/>
      <c r="G27" s="114"/>
      <c r="H27" s="43"/>
      <c r="I27" s="43"/>
      <c r="J27" s="43"/>
      <c r="K27" s="43"/>
      <c r="L27" s="43"/>
      <c r="M27" s="43"/>
      <c r="N27" s="43"/>
      <c r="O27" s="43"/>
      <c r="P27" s="60"/>
      <c r="Q27" s="60"/>
      <c r="R27" s="60"/>
      <c r="S27" s="60"/>
      <c r="T27" s="60"/>
      <c r="U27" s="60"/>
      <c r="V27" s="60"/>
      <c r="W27" s="60"/>
      <c r="X27" s="60"/>
    </row>
    <row r="28" spans="1:24" ht="7.5" customHeight="1" thickBot="1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  <row r="29" spans="1:24" ht="20.100000000000001" customHeight="1" thickTop="1" thickBot="1">
      <c r="A29" s="43"/>
      <c r="B29" s="43"/>
      <c r="C29" s="111" t="s">
        <v>5</v>
      </c>
      <c r="D29" s="112"/>
      <c r="E29" s="112"/>
      <c r="F29" s="112"/>
      <c r="G29" s="112"/>
      <c r="H29" s="112"/>
      <c r="I29" s="112"/>
      <c r="J29" s="112"/>
      <c r="K29" s="113"/>
      <c r="L29" s="52"/>
      <c r="M29" s="52"/>
      <c r="N29" s="52"/>
      <c r="O29" s="52"/>
      <c r="P29" s="115" t="str">
        <f>IF([1]入力帳票!L15="","",[1]入力帳票!L15)</f>
        <v/>
      </c>
      <c r="Q29" s="115"/>
      <c r="R29" s="115"/>
      <c r="S29" s="115"/>
      <c r="T29" s="115"/>
      <c r="U29" s="115"/>
      <c r="V29" s="84" t="s">
        <v>6</v>
      </c>
      <c r="W29" s="53"/>
      <c r="X29" s="43"/>
    </row>
    <row r="30" spans="1:24" ht="20.100000000000001" customHeight="1" thickTop="1" thickBot="1">
      <c r="A30" s="43"/>
      <c r="B30" s="43"/>
      <c r="C30" s="111" t="s">
        <v>52</v>
      </c>
      <c r="D30" s="112"/>
      <c r="E30" s="112"/>
      <c r="F30" s="112"/>
      <c r="G30" s="112"/>
      <c r="H30" s="112"/>
      <c r="I30" s="112"/>
      <c r="J30" s="112"/>
      <c r="K30" s="113"/>
      <c r="L30" s="52"/>
      <c r="M30" s="52"/>
      <c r="N30" s="52"/>
      <c r="O30" s="52"/>
      <c r="P30" s="130" t="str">
        <f>IF(P29="","",ROUNDDOWN(P29*0.4,-3))</f>
        <v/>
      </c>
      <c r="Q30" s="130"/>
      <c r="R30" s="130"/>
      <c r="S30" s="130"/>
      <c r="T30" s="130"/>
      <c r="U30" s="130"/>
      <c r="V30" s="52" t="s">
        <v>6</v>
      </c>
      <c r="W30" s="53"/>
      <c r="X30" s="43"/>
    </row>
    <row r="31" spans="1:24" ht="20.100000000000001" customHeight="1" thickTop="1" thickBot="1">
      <c r="A31" s="43"/>
      <c r="B31" s="43"/>
      <c r="C31" s="111" t="s">
        <v>90</v>
      </c>
      <c r="D31" s="112"/>
      <c r="E31" s="112"/>
      <c r="F31" s="112"/>
      <c r="G31" s="112"/>
      <c r="H31" s="112"/>
      <c r="I31" s="112"/>
      <c r="J31" s="112"/>
      <c r="K31" s="113"/>
      <c r="L31" s="55"/>
      <c r="M31" s="55"/>
      <c r="N31" s="55"/>
      <c r="O31" s="52"/>
      <c r="P31" s="115" t="str">
        <f>IF([1]入力帳票!E62=0,"",[1]入力帳票!E62)</f>
        <v/>
      </c>
      <c r="Q31" s="115"/>
      <c r="R31" s="115"/>
      <c r="S31" s="115"/>
      <c r="T31" s="115"/>
      <c r="U31" s="115"/>
      <c r="V31" s="52" t="s">
        <v>6</v>
      </c>
      <c r="W31" s="56"/>
      <c r="X31" s="43"/>
    </row>
    <row r="32" spans="1:24" ht="16.5" customHeight="1" thickTop="1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</row>
    <row r="33" spans="1:24" ht="16.5" customHeight="1">
      <c r="A33" s="43"/>
      <c r="B33" s="43">
        <v>6</v>
      </c>
      <c r="C33" s="114" t="s">
        <v>53</v>
      </c>
      <c r="D33" s="114"/>
      <c r="E33" s="114"/>
      <c r="F33" s="114"/>
      <c r="G33" s="114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</row>
    <row r="34" spans="1:24" ht="7.5" customHeight="1" thickBot="1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 ht="20.100000000000001" customHeight="1" thickTop="1">
      <c r="A35" s="43"/>
      <c r="B35" s="43"/>
      <c r="C35" s="131" t="s">
        <v>54</v>
      </c>
      <c r="D35" s="132"/>
      <c r="E35" s="132"/>
      <c r="F35" s="133"/>
      <c r="G35" s="57"/>
      <c r="H35" s="57"/>
      <c r="I35" s="57"/>
      <c r="J35" s="57"/>
      <c r="K35" s="57"/>
      <c r="L35" s="57"/>
      <c r="M35" s="139" t="s">
        <v>55</v>
      </c>
      <c r="N35" s="139"/>
      <c r="O35" s="139"/>
      <c r="P35" s="140"/>
      <c r="Q35" s="57"/>
      <c r="R35" s="57"/>
      <c r="S35" s="57"/>
      <c r="T35" s="57"/>
      <c r="U35" s="57"/>
      <c r="V35" s="57"/>
      <c r="W35" s="58"/>
      <c r="X35" s="43"/>
    </row>
    <row r="36" spans="1:24" ht="20.100000000000001" customHeight="1">
      <c r="A36" s="43"/>
      <c r="B36" s="43"/>
      <c r="C36" s="134"/>
      <c r="D36" s="126"/>
      <c r="E36" s="126"/>
      <c r="F36" s="135"/>
      <c r="G36" s="60"/>
      <c r="H36" s="141"/>
      <c r="I36" s="141"/>
      <c r="J36" s="141"/>
      <c r="K36" s="141"/>
      <c r="L36" s="141"/>
      <c r="M36" s="127" t="s">
        <v>56</v>
      </c>
      <c r="N36" s="127"/>
      <c r="O36" s="127"/>
      <c r="P36" s="128"/>
      <c r="Q36" s="60"/>
      <c r="R36" s="60"/>
      <c r="S36" s="60"/>
      <c r="T36" s="60"/>
      <c r="U36" s="126" t="s">
        <v>57</v>
      </c>
      <c r="V36" s="126"/>
      <c r="W36" s="61"/>
      <c r="X36" s="43"/>
    </row>
    <row r="37" spans="1:24" ht="20.100000000000001" customHeight="1">
      <c r="A37" s="43"/>
      <c r="B37" s="43"/>
      <c r="C37" s="134"/>
      <c r="D37" s="126"/>
      <c r="E37" s="126"/>
      <c r="F37" s="135"/>
      <c r="G37" s="60"/>
      <c r="H37" s="141"/>
      <c r="I37" s="141"/>
      <c r="J37" s="141"/>
      <c r="K37" s="141"/>
      <c r="L37" s="141"/>
      <c r="M37" s="127" t="s">
        <v>58</v>
      </c>
      <c r="N37" s="127"/>
      <c r="O37" s="127"/>
      <c r="P37" s="128"/>
      <c r="Q37" s="60"/>
      <c r="R37" s="129"/>
      <c r="S37" s="129"/>
      <c r="T37" s="129"/>
      <c r="U37" s="126" t="s">
        <v>59</v>
      </c>
      <c r="V37" s="126"/>
      <c r="W37" s="61"/>
      <c r="X37" s="43"/>
    </row>
    <row r="38" spans="1:24" ht="20.100000000000001" customHeight="1" thickBot="1">
      <c r="A38" s="43"/>
      <c r="B38" s="43"/>
      <c r="C38" s="136"/>
      <c r="D38" s="137"/>
      <c r="E38" s="137"/>
      <c r="F38" s="138"/>
      <c r="G38" s="55"/>
      <c r="H38" s="55"/>
      <c r="I38" s="55"/>
      <c r="J38" s="55"/>
      <c r="K38" s="55"/>
      <c r="L38" s="55"/>
      <c r="M38" s="142" t="s">
        <v>60</v>
      </c>
      <c r="N38" s="142"/>
      <c r="O38" s="142"/>
      <c r="P38" s="143"/>
      <c r="Q38" s="55"/>
      <c r="R38" s="55"/>
      <c r="S38" s="55"/>
      <c r="T38" s="55"/>
      <c r="U38" s="55"/>
      <c r="V38" s="55"/>
      <c r="W38" s="56"/>
      <c r="X38" s="43"/>
    </row>
    <row r="39" spans="1:24" ht="20.100000000000001" customHeight="1" thickTop="1" thickBot="1">
      <c r="A39" s="43"/>
      <c r="B39" s="43"/>
      <c r="C39" s="116" t="s">
        <v>61</v>
      </c>
      <c r="D39" s="117"/>
      <c r="E39" s="117"/>
      <c r="F39" s="118"/>
      <c r="G39" s="116" t="s">
        <v>62</v>
      </c>
      <c r="H39" s="117"/>
      <c r="I39" s="117"/>
      <c r="J39" s="117"/>
      <c r="K39" s="118"/>
      <c r="L39" s="116" t="s">
        <v>63</v>
      </c>
      <c r="M39" s="117"/>
      <c r="N39" s="117"/>
      <c r="O39" s="117"/>
      <c r="P39" s="118"/>
      <c r="Q39" s="122"/>
      <c r="R39" s="123"/>
      <c r="S39" s="123"/>
      <c r="T39" s="123"/>
      <c r="U39" s="123"/>
      <c r="V39" s="123"/>
      <c r="W39" s="124"/>
      <c r="X39" s="43"/>
    </row>
    <row r="40" spans="1:24" ht="20.100000000000001" customHeight="1" thickTop="1" thickBot="1">
      <c r="A40" s="43"/>
      <c r="B40" s="43"/>
      <c r="C40" s="116" t="s">
        <v>64</v>
      </c>
      <c r="D40" s="117"/>
      <c r="E40" s="117"/>
      <c r="F40" s="118"/>
      <c r="G40" s="119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1"/>
      <c r="X40" s="43"/>
    </row>
    <row r="41" spans="1:24" ht="20.100000000000001" customHeight="1" thickTop="1" thickBot="1">
      <c r="A41" s="43"/>
      <c r="B41" s="43"/>
      <c r="C41" s="116" t="s">
        <v>65</v>
      </c>
      <c r="D41" s="117"/>
      <c r="E41" s="117"/>
      <c r="F41" s="118"/>
      <c r="G41" s="119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1"/>
      <c r="X41" s="43"/>
    </row>
    <row r="42" spans="1:24" ht="20.100000000000001" customHeight="1" thickTop="1">
      <c r="A42" s="43"/>
      <c r="B42" s="43"/>
      <c r="C42" s="59"/>
      <c r="D42" s="59"/>
      <c r="E42" s="59"/>
      <c r="F42" s="59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43"/>
    </row>
    <row r="43" spans="1:24" ht="16.5" customHeight="1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</row>
    <row r="44" spans="1:24" ht="16.5" customHeight="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</row>
    <row r="45" spans="1:24" ht="16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</row>
    <row r="46" spans="1:24" ht="16.5" customHeight="1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7" spans="1:24" ht="16.5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</row>
    <row r="48" spans="1:24" ht="16.5" customHeight="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1:24" ht="16.5" customHeight="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1:24" ht="16.5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1" spans="1:24" ht="16.5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</row>
    <row r="52" spans="1:24" ht="16.5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</row>
    <row r="53" spans="1:24" ht="16.5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</row>
    <row r="54" spans="1:24" ht="16.5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16.5" customHeight="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</row>
    <row r="56" spans="1:24" ht="16.5" customHeight="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</row>
    <row r="57" spans="1:24" ht="16.5" customHeight="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ht="16.5" customHeight="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ht="16.5" customHeight="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</row>
    <row r="60" spans="1:24" ht="16.5" customHeight="1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</row>
    <row r="61" spans="1:24" ht="16.5" customHeight="1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ht="16.5" customHeight="1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</row>
    <row r="63" spans="1:24" ht="16.5" customHeight="1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</row>
    <row r="64" spans="1:24" ht="16.5" customHeight="1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</row>
    <row r="65" spans="1:24" ht="16.5" customHeight="1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</row>
    <row r="66" spans="1:24" ht="16.5" customHeight="1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</row>
    <row r="67" spans="1:24" ht="16.5" customHeight="1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</row>
    <row r="68" spans="1:24" ht="16.5" customHeight="1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</row>
    <row r="69" spans="1:24" ht="16.5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</row>
    <row r="70" spans="1:24" ht="16.5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</row>
    <row r="71" spans="1:24" ht="16.5" customHeight="1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</row>
    <row r="72" spans="1:24" ht="16.5" customHeight="1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</row>
    <row r="73" spans="1:24" ht="16.5" customHeight="1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</row>
    <row r="74" spans="1:24" ht="16.5" customHeight="1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</row>
    <row r="75" spans="1:24" ht="16.5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</row>
    <row r="76" spans="1:24" ht="16.5" customHeight="1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</row>
    <row r="77" spans="1:24" ht="16.5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</row>
    <row r="78" spans="1:24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</row>
    <row r="79" spans="1:24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</row>
    <row r="80" spans="1:24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</row>
    <row r="81" spans="1:24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</row>
    <row r="82" spans="1:24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</row>
    <row r="83" spans="1:24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</row>
    <row r="84" spans="1:24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</row>
    <row r="85" spans="1:24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</row>
    <row r="86" spans="1:24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1:24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1:24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1:24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</row>
    <row r="90" spans="1:24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</row>
    <row r="91" spans="1:24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</row>
    <row r="92" spans="1:24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1:24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1:24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1:24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</row>
    <row r="96" spans="1:24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</row>
    <row r="97" spans="1:24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</row>
    <row r="98" spans="1:24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</row>
    <row r="99" spans="1:24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</row>
    <row r="100" spans="1:24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</row>
    <row r="101" spans="1:24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</row>
    <row r="102" spans="1:24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</row>
    <row r="103" spans="1:24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</row>
    <row r="104" spans="1:24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</row>
    <row r="105" spans="1:24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</row>
    <row r="106" spans="1:24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</row>
    <row r="107" spans="1:24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</row>
    <row r="108" spans="1:24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</row>
    <row r="109" spans="1:24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</row>
    <row r="110" spans="1:24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</row>
    <row r="111" spans="1:24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</row>
    <row r="112" spans="1:24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</row>
    <row r="113" spans="1:24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</row>
    <row r="114" spans="1:24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</row>
    <row r="115" spans="1:24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</row>
    <row r="116" spans="1:24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</row>
    <row r="117" spans="1:24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</row>
    <row r="118" spans="1:24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</row>
    <row r="119" spans="1:24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</row>
    <row r="120" spans="1:24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</row>
    <row r="121" spans="1:24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</row>
    <row r="122" spans="1:24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</row>
    <row r="123" spans="1:24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</row>
    <row r="124" spans="1:24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</row>
    <row r="125" spans="1:24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</row>
    <row r="126" spans="1:24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</row>
    <row r="127" spans="1:24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</row>
    <row r="128" spans="1:24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</row>
    <row r="129" spans="1:24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</row>
    <row r="130" spans="1:24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</row>
    <row r="131" spans="1:24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</row>
    <row r="132" spans="1:24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</row>
    <row r="133" spans="1:24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</row>
    <row r="134" spans="1:24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</row>
    <row r="135" spans="1:24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</row>
    <row r="136" spans="1:24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</row>
    <row r="137" spans="1:24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</row>
    <row r="138" spans="1:24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</row>
    <row r="139" spans="1:24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</row>
    <row r="140" spans="1:24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</row>
    <row r="141" spans="1:24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</row>
    <row r="142" spans="1:24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</row>
    <row r="143" spans="1:24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</row>
    <row r="144" spans="1:24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</row>
    <row r="145" spans="1:24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</row>
    <row r="146" spans="1:24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</row>
    <row r="147" spans="1:24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</row>
    <row r="148" spans="1:24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</row>
    <row r="149" spans="1:24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</row>
    <row r="150" spans="1:24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</row>
    <row r="151" spans="1:24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</row>
    <row r="152" spans="1:24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</row>
    <row r="153" spans="1:24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</row>
    <row r="154" spans="1:24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</row>
    <row r="155" spans="1:24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</row>
    <row r="156" spans="1:24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</row>
    <row r="157" spans="1:24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</row>
    <row r="158" spans="1:24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</row>
    <row r="159" spans="1:24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</row>
    <row r="160" spans="1:24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</row>
    <row r="161" spans="1:24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</row>
    <row r="162" spans="1:24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</row>
    <row r="163" spans="1:24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</row>
    <row r="164" spans="1:24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</row>
    <row r="165" spans="1:24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</row>
    <row r="166" spans="1:24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</row>
    <row r="167" spans="1:24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</row>
    <row r="168" spans="1:24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</row>
    <row r="169" spans="1:24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</row>
    <row r="170" spans="1:24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</row>
    <row r="171" spans="1:24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</row>
    <row r="172" spans="1:24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</row>
    <row r="173" spans="1:24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</row>
    <row r="174" spans="1:24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</row>
    <row r="175" spans="1:24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</row>
    <row r="176" spans="1:24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</row>
    <row r="177" spans="1:24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</row>
    <row r="178" spans="1:24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</row>
    <row r="179" spans="1:24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</row>
    <row r="180" spans="1:24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</row>
    <row r="181" spans="1:24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</row>
    <row r="182" spans="1:24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</row>
    <row r="183" spans="1:24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</row>
    <row r="184" spans="1:24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</row>
    <row r="185" spans="1:24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</row>
    <row r="186" spans="1:24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</row>
    <row r="187" spans="1:24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</row>
    <row r="188" spans="1:24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</row>
    <row r="189" spans="1:24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</row>
    <row r="190" spans="1:24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</row>
    <row r="191" spans="1:24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</row>
    <row r="192" spans="1:24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</row>
    <row r="193" spans="1:24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</row>
    <row r="194" spans="1:24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</row>
    <row r="195" spans="1:24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</row>
    <row r="196" spans="1:24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</row>
    <row r="197" spans="1:24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</row>
    <row r="198" spans="1:24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</row>
    <row r="199" spans="1:24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</row>
    <row r="200" spans="1:24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</row>
    <row r="201" spans="1:24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</row>
    <row r="202" spans="1:24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</row>
    <row r="203" spans="1:24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</row>
    <row r="204" spans="1:24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</row>
    <row r="205" spans="1:24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</row>
    <row r="206" spans="1:24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</row>
    <row r="207" spans="1:24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</row>
    <row r="208" spans="1:24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</row>
    <row r="209" spans="1:24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</row>
    <row r="210" spans="1:24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</row>
    <row r="211" spans="1:24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</row>
    <row r="212" spans="1:24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</row>
    <row r="213" spans="1:24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</row>
    <row r="214" spans="1:24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</row>
    <row r="215" spans="1:24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</row>
    <row r="216" spans="1:24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</row>
    <row r="217" spans="1:24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</row>
    <row r="218" spans="1:24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</row>
    <row r="219" spans="1:24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</row>
    <row r="220" spans="1:24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</row>
    <row r="221" spans="1:24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</row>
    <row r="222" spans="1:24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</row>
    <row r="223" spans="1:24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</row>
    <row r="224" spans="1:24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</row>
    <row r="225" spans="1:24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</row>
    <row r="226" spans="1:24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</row>
    <row r="227" spans="1:24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</row>
    <row r="228" spans="1:24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</row>
    <row r="229" spans="1:24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</row>
    <row r="230" spans="1:24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</row>
    <row r="231" spans="1:24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</row>
    <row r="232" spans="1:24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</row>
    <row r="233" spans="1:24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</row>
    <row r="234" spans="1:24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</row>
    <row r="235" spans="1:24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</row>
    <row r="236" spans="1:24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</row>
    <row r="237" spans="1:24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</row>
    <row r="238" spans="1:24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</row>
    <row r="239" spans="1:24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</row>
    <row r="240" spans="1:24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</row>
    <row r="241" spans="1:24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</row>
    <row r="242" spans="1:24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</row>
    <row r="243" spans="1:24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</row>
    <row r="244" spans="1:24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</row>
    <row r="245" spans="1:24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</row>
    <row r="246" spans="1:24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</row>
    <row r="247" spans="1:24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</row>
    <row r="248" spans="1:24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</row>
    <row r="249" spans="1:24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</row>
    <row r="250" spans="1:24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</row>
    <row r="251" spans="1:24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</row>
    <row r="252" spans="1:24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</row>
    <row r="253" spans="1:24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</row>
    <row r="254" spans="1:24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</row>
    <row r="255" spans="1:24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</row>
    <row r="256" spans="1:24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</row>
    <row r="257" spans="1:24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</row>
    <row r="258" spans="1:24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</row>
    <row r="259" spans="1:24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</row>
    <row r="260" spans="1:24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</row>
    <row r="261" spans="1:24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</row>
    <row r="262" spans="1:24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</row>
    <row r="263" spans="1:24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</row>
    <row r="264" spans="1:24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</row>
    <row r="265" spans="1:24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</row>
    <row r="266" spans="1:24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</row>
    <row r="267" spans="1:24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</row>
    <row r="268" spans="1:24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</row>
    <row r="269" spans="1:24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</row>
    <row r="270" spans="1:24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</row>
    <row r="271" spans="1:24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</row>
    <row r="272" spans="1:24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66"/>
    </row>
  </sheetData>
  <mergeCells count="46">
    <mergeCell ref="Q2:W2"/>
    <mergeCell ref="C21:G21"/>
    <mergeCell ref="I21:J21"/>
    <mergeCell ref="L21:M21"/>
    <mergeCell ref="C29:K29"/>
    <mergeCell ref="R11:V11"/>
    <mergeCell ref="C19:G19"/>
    <mergeCell ref="C23:G23"/>
    <mergeCell ref="I23:X23"/>
    <mergeCell ref="I19:O19"/>
    <mergeCell ref="A13:X14"/>
    <mergeCell ref="F4:I4"/>
    <mergeCell ref="G11:K11"/>
    <mergeCell ref="N11:Q11"/>
    <mergeCell ref="G7:K7"/>
    <mergeCell ref="M7:X7"/>
    <mergeCell ref="G9:K9"/>
    <mergeCell ref="M9:X9"/>
    <mergeCell ref="U36:V36"/>
    <mergeCell ref="M37:P37"/>
    <mergeCell ref="R37:T37"/>
    <mergeCell ref="U37:V37"/>
    <mergeCell ref="C30:K30"/>
    <mergeCell ref="P30:U30"/>
    <mergeCell ref="C33:G33"/>
    <mergeCell ref="C35:F38"/>
    <mergeCell ref="M35:P35"/>
    <mergeCell ref="H36:L37"/>
    <mergeCell ref="M36:P36"/>
    <mergeCell ref="M38:P38"/>
    <mergeCell ref="P31:U31"/>
    <mergeCell ref="C25:G25"/>
    <mergeCell ref="C41:F41"/>
    <mergeCell ref="G41:W41"/>
    <mergeCell ref="C39:F39"/>
    <mergeCell ref="G39:K39"/>
    <mergeCell ref="L39:P39"/>
    <mergeCell ref="Q39:W39"/>
    <mergeCell ref="C40:F40"/>
    <mergeCell ref="G40:W40"/>
    <mergeCell ref="I25:J25"/>
    <mergeCell ref="K25:Q25"/>
    <mergeCell ref="R25:S25"/>
    <mergeCell ref="C31:K31"/>
    <mergeCell ref="C27:G27"/>
    <mergeCell ref="P29:U2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3"/>
  <sheetViews>
    <sheetView view="pageBreakPreview" zoomScaleNormal="100" workbookViewId="0">
      <selection activeCell="A2" sqref="A2:X2"/>
    </sheetView>
  </sheetViews>
  <sheetFormatPr defaultRowHeight="13.5"/>
  <cols>
    <col min="1" max="32" width="3.625" style="2" customWidth="1"/>
    <col min="33" max="16384" width="9" style="2"/>
  </cols>
  <sheetData>
    <row r="1" spans="1:24" ht="28.5">
      <c r="A1" s="204"/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</row>
    <row r="2" spans="1:24" ht="28.5">
      <c r="A2" s="204" t="s">
        <v>39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</row>
    <row r="3" spans="1:24" ht="28.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</row>
    <row r="4" spans="1:24" ht="28.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06" t="str">
        <f>IF([1]入力帳票!M61="","",[1]入力帳票!M61)</f>
        <v/>
      </c>
      <c r="T4" s="206"/>
      <c r="U4" s="206"/>
      <c r="V4" s="206"/>
      <c r="W4" s="206"/>
      <c r="X4" s="206"/>
    </row>
    <row r="5" spans="1:24" ht="28.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</row>
    <row r="6" spans="1:24" ht="28.5">
      <c r="A6" s="207" t="str">
        <f>IF([1]入力帳票!F6="","",[1]入力帳票!F6)</f>
        <v>関 市 長</v>
      </c>
      <c r="B6" s="207"/>
      <c r="C6" s="207"/>
      <c r="D6" s="207"/>
      <c r="E6" s="20"/>
      <c r="F6" s="23" t="s">
        <v>7</v>
      </c>
      <c r="G6" s="23"/>
      <c r="H6" s="23"/>
      <c r="I6" s="23"/>
      <c r="J6" s="23"/>
      <c r="K6" s="23"/>
      <c r="L6" s="24"/>
      <c r="M6" s="23"/>
      <c r="N6" s="24"/>
      <c r="O6" s="22"/>
      <c r="P6" s="22"/>
      <c r="Q6" s="22"/>
      <c r="R6" s="22"/>
      <c r="S6" s="22"/>
      <c r="T6" s="22"/>
      <c r="U6" s="22"/>
      <c r="V6" s="22"/>
      <c r="W6" s="22"/>
      <c r="X6" s="22"/>
    </row>
    <row r="7" spans="1:24" ht="28.5">
      <c r="A7" s="25"/>
      <c r="B7" s="25"/>
      <c r="C7" s="25"/>
      <c r="D7" s="25"/>
      <c r="E7" s="26"/>
      <c r="F7" s="27"/>
      <c r="G7" s="27"/>
      <c r="H7" s="27"/>
      <c r="I7" s="27"/>
      <c r="J7" s="27"/>
      <c r="K7" s="27"/>
      <c r="L7" s="24"/>
      <c r="M7" s="23"/>
      <c r="N7" s="24"/>
      <c r="O7" s="22"/>
      <c r="P7" s="22"/>
      <c r="Q7" s="22"/>
      <c r="R7" s="22"/>
      <c r="S7" s="22"/>
      <c r="T7" s="22"/>
      <c r="U7" s="22"/>
      <c r="V7" s="22"/>
      <c r="W7" s="22"/>
      <c r="X7" s="22"/>
    </row>
    <row r="8" spans="1:24" ht="21" customHeight="1">
      <c r="A8" s="25"/>
      <c r="B8" s="25"/>
      <c r="C8" s="25"/>
      <c r="D8" s="25"/>
      <c r="E8" s="26"/>
      <c r="F8" s="27"/>
      <c r="G8" s="27"/>
      <c r="H8" s="27"/>
      <c r="I8" s="28" t="s">
        <v>40</v>
      </c>
      <c r="J8" s="28"/>
      <c r="K8" s="28"/>
      <c r="L8" s="28"/>
      <c r="M8" s="29"/>
      <c r="N8" s="202" t="str">
        <f>IF([1]入力帳票!F13="","",[1]入力帳票!F13)</f>
        <v/>
      </c>
      <c r="O8" s="202"/>
      <c r="P8" s="202"/>
      <c r="Q8" s="202"/>
      <c r="R8" s="202"/>
      <c r="S8" s="202"/>
      <c r="T8" s="202"/>
      <c r="U8" s="202"/>
      <c r="V8" s="202"/>
      <c r="W8" s="202"/>
      <c r="X8" s="202"/>
    </row>
    <row r="9" spans="1:24" ht="21" customHeight="1">
      <c r="A9" s="25"/>
      <c r="B9" s="25"/>
      <c r="C9" s="25"/>
      <c r="D9" s="25"/>
      <c r="E9" s="26"/>
      <c r="F9" s="27"/>
      <c r="G9" s="27"/>
      <c r="H9" s="27"/>
      <c r="I9" s="28" t="s">
        <v>41</v>
      </c>
      <c r="J9" s="28"/>
      <c r="K9" s="28"/>
      <c r="L9" s="28"/>
      <c r="M9" s="15"/>
      <c r="N9" s="202" t="str">
        <f>IF([1]入力帳票!F11="","",[1]入力帳票!F11)</f>
        <v/>
      </c>
      <c r="O9" s="202"/>
      <c r="P9" s="202"/>
      <c r="Q9" s="202"/>
      <c r="R9" s="202"/>
      <c r="S9" s="202"/>
      <c r="T9" s="202"/>
      <c r="U9" s="202"/>
      <c r="V9" s="202"/>
      <c r="W9" s="202"/>
      <c r="X9" s="202"/>
    </row>
    <row r="10" spans="1:24" ht="21" customHeight="1">
      <c r="A10" s="25"/>
      <c r="B10" s="25"/>
      <c r="C10" s="25"/>
      <c r="D10" s="25"/>
      <c r="E10" s="26"/>
      <c r="F10" s="27"/>
      <c r="G10" s="27"/>
      <c r="H10" s="27"/>
      <c r="I10" s="28" t="s">
        <v>42</v>
      </c>
      <c r="J10" s="28"/>
      <c r="K10" s="28"/>
      <c r="L10" s="28"/>
      <c r="M10" s="15"/>
      <c r="N10" s="20"/>
      <c r="O10" s="202" t="str">
        <f>IF([1]入力帳票!F12="","",[1]入力帳票!F12)</f>
        <v/>
      </c>
      <c r="P10" s="202"/>
      <c r="Q10" s="202"/>
      <c r="R10" s="202"/>
      <c r="S10" s="203" t="str">
        <f>IF([1]入力帳票!K12="","",[1]入力帳票!K12)</f>
        <v/>
      </c>
      <c r="T10" s="203"/>
      <c r="U10" s="203"/>
      <c r="V10" s="203"/>
      <c r="W10" s="203"/>
      <c r="X10" s="203"/>
    </row>
    <row r="11" spans="1:24" ht="28.5">
      <c r="A11" s="25"/>
      <c r="B11" s="25"/>
      <c r="C11" s="25"/>
      <c r="D11" s="25"/>
      <c r="E11" s="26"/>
      <c r="F11" s="27"/>
      <c r="G11" s="27"/>
      <c r="H11" s="27"/>
      <c r="I11" s="27"/>
      <c r="J11" s="27"/>
      <c r="K11" s="27"/>
      <c r="L11" s="24"/>
      <c r="M11" s="23"/>
      <c r="N11" s="24"/>
      <c r="O11" s="22"/>
      <c r="P11" s="22"/>
      <c r="Q11" s="22"/>
      <c r="R11" s="22"/>
      <c r="S11" s="22"/>
      <c r="T11" s="22"/>
      <c r="U11" s="22"/>
      <c r="V11" s="22"/>
      <c r="W11" s="22"/>
      <c r="X11" s="22"/>
    </row>
    <row r="12" spans="1:24" ht="28.5">
      <c r="A12" s="25"/>
      <c r="B12" s="25"/>
      <c r="C12" s="25"/>
      <c r="D12" s="25"/>
      <c r="E12" s="26"/>
      <c r="F12" s="27"/>
      <c r="G12" s="27"/>
      <c r="H12" s="27"/>
      <c r="I12" s="27"/>
      <c r="J12" s="27"/>
      <c r="K12" s="27"/>
      <c r="L12" s="24"/>
      <c r="M12" s="23"/>
      <c r="N12" s="24"/>
      <c r="O12" s="22"/>
      <c r="P12" s="22"/>
      <c r="Q12" s="22"/>
      <c r="R12" s="22"/>
      <c r="S12" s="22"/>
      <c r="T12" s="22"/>
      <c r="U12" s="22"/>
      <c r="V12" s="22"/>
      <c r="W12" s="22"/>
      <c r="X12" s="22"/>
    </row>
    <row r="13" spans="1:24" ht="21" customHeight="1">
      <c r="A13" s="25"/>
      <c r="B13" s="30" t="s">
        <v>43</v>
      </c>
      <c r="C13" s="31"/>
      <c r="D13" s="31"/>
      <c r="E13" s="32"/>
      <c r="F13" s="33"/>
      <c r="G13" s="33"/>
      <c r="H13" s="33"/>
      <c r="I13" s="33"/>
      <c r="J13" s="33"/>
      <c r="K13" s="33"/>
      <c r="L13" s="28"/>
      <c r="M13" s="34"/>
      <c r="N13" s="28"/>
      <c r="O13" s="35"/>
      <c r="P13" s="35"/>
      <c r="Q13" s="35"/>
      <c r="R13" s="35"/>
      <c r="S13" s="35"/>
      <c r="T13" s="35"/>
      <c r="U13" s="35"/>
      <c r="V13" s="35"/>
      <c r="W13" s="35"/>
      <c r="X13" s="35"/>
    </row>
    <row r="14" spans="1:24" ht="21" customHeight="1">
      <c r="A14" s="25"/>
      <c r="B14" s="30"/>
      <c r="C14" s="31"/>
      <c r="D14" s="31"/>
      <c r="E14" s="32"/>
      <c r="F14" s="33"/>
      <c r="G14" s="33"/>
      <c r="H14" s="33"/>
      <c r="I14" s="33"/>
      <c r="J14" s="33"/>
      <c r="K14" s="33"/>
      <c r="L14" s="28"/>
      <c r="M14" s="34"/>
      <c r="N14" s="28"/>
      <c r="O14" s="35"/>
      <c r="P14" s="35"/>
      <c r="Q14" s="35"/>
      <c r="R14" s="35"/>
      <c r="S14" s="35"/>
      <c r="T14" s="35"/>
      <c r="U14" s="35"/>
      <c r="V14" s="35"/>
      <c r="W14" s="35"/>
      <c r="X14" s="35"/>
    </row>
    <row r="15" spans="1:24" ht="17.25">
      <c r="A15" s="208" t="s">
        <v>44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8"/>
      <c r="S15" s="208"/>
      <c r="T15" s="208"/>
      <c r="U15" s="208"/>
      <c r="V15" s="208"/>
      <c r="W15" s="208"/>
      <c r="X15" s="208"/>
    </row>
    <row r="16" spans="1:24" ht="17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18.75">
      <c r="A17" s="20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 spans="1:24" ht="18.75">
      <c r="A18" s="20"/>
      <c r="B18" s="194" t="s">
        <v>0</v>
      </c>
      <c r="C18" s="194"/>
      <c r="D18" s="194"/>
      <c r="E18" s="194"/>
      <c r="F18" s="28"/>
      <c r="G18" s="205" t="str">
        <f>IF([1]入力帳票!E3="","",[1]入力帳票!E3)</f>
        <v/>
      </c>
      <c r="H18" s="205"/>
      <c r="I18" s="205"/>
      <c r="J18" s="28" t="s">
        <v>1</v>
      </c>
      <c r="K18" s="205" t="str">
        <f>IF([1]入力帳票!G3="","",[1]入力帳票!G3)</f>
        <v/>
      </c>
      <c r="L18" s="205"/>
      <c r="M18" s="205"/>
      <c r="N18" s="28" t="s">
        <v>2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 spans="1:24" ht="18.75">
      <c r="A19" s="20"/>
      <c r="B19" s="37"/>
      <c r="C19" s="37"/>
      <c r="D19" s="37"/>
      <c r="E19" s="3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 spans="1:24" ht="18.75">
      <c r="A20" s="20"/>
      <c r="B20" s="194" t="s">
        <v>45</v>
      </c>
      <c r="C20" s="194"/>
      <c r="D20" s="194"/>
      <c r="E20" s="194"/>
      <c r="F20" s="28"/>
      <c r="G20" s="199" t="str">
        <f>IF([1]入力帳票!D4="","",[1]入力帳票!D4)</f>
        <v/>
      </c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  <c r="W20" s="199"/>
      <c r="X20" s="28"/>
    </row>
    <row r="21" spans="1:24" ht="18.75">
      <c r="A21" s="20"/>
      <c r="B21" s="37"/>
      <c r="C21" s="37"/>
      <c r="D21" s="37"/>
      <c r="E21" s="37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 spans="1:24" ht="18.75">
      <c r="A22" s="20"/>
      <c r="B22" s="194" t="s">
        <v>4</v>
      </c>
      <c r="C22" s="194"/>
      <c r="D22" s="194"/>
      <c r="E22" s="194"/>
      <c r="F22" s="28"/>
      <c r="G22" s="108" t="str">
        <f>IF([1]入力帳票!D5="","",[1]入力帳票!D5)</f>
        <v>関市</v>
      </c>
      <c r="H22" s="108"/>
      <c r="I22" s="108"/>
      <c r="J22" s="109" t="str">
        <f>IF([1]入力帳票!F5="","",[1]入力帳票!F5)</f>
        <v/>
      </c>
      <c r="K22" s="109"/>
      <c r="L22" s="109"/>
      <c r="M22" s="109"/>
      <c r="N22" s="109"/>
      <c r="O22" s="109"/>
      <c r="P22" s="109"/>
      <c r="Q22" s="109"/>
      <c r="R22" s="109"/>
      <c r="S22" s="200" t="s">
        <v>46</v>
      </c>
      <c r="T22" s="200"/>
      <c r="U22" s="200"/>
      <c r="V22" s="28"/>
      <c r="W22" s="28"/>
      <c r="X22" s="28"/>
    </row>
    <row r="23" spans="1:24" ht="18.75">
      <c r="A23" s="20"/>
      <c r="B23" s="37"/>
      <c r="C23" s="37"/>
      <c r="D23" s="37"/>
      <c r="E23" s="37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</row>
    <row r="24" spans="1:24" ht="18.75">
      <c r="A24" s="20"/>
      <c r="B24" s="194" t="s">
        <v>5</v>
      </c>
      <c r="C24" s="194"/>
      <c r="D24" s="194"/>
      <c r="E24" s="194"/>
      <c r="F24" s="28"/>
      <c r="G24" s="28"/>
      <c r="H24" s="28"/>
      <c r="I24" s="195" t="str">
        <f>IF([1]入力帳票!M18="","",[1]入力帳票!M18)</f>
        <v/>
      </c>
      <c r="J24" s="195"/>
      <c r="K24" s="195"/>
      <c r="L24" s="195"/>
      <c r="M24" s="195"/>
      <c r="N24" s="195"/>
      <c r="O24" s="32"/>
      <c r="P24" s="32" t="s">
        <v>6</v>
      </c>
      <c r="Q24" s="28"/>
      <c r="R24" s="28"/>
      <c r="S24" s="28"/>
      <c r="T24" s="28"/>
      <c r="U24" s="28"/>
      <c r="V24" s="28"/>
      <c r="W24" s="28"/>
      <c r="X24" s="28"/>
    </row>
    <row r="25" spans="1:24" ht="18.75">
      <c r="A25" s="20"/>
      <c r="B25" s="28"/>
      <c r="C25" s="28"/>
      <c r="D25" s="28"/>
      <c r="E25" s="28"/>
      <c r="F25" s="28"/>
      <c r="G25" s="28"/>
      <c r="H25" s="39"/>
      <c r="I25" s="39"/>
      <c r="J25" s="39"/>
      <c r="K25" s="39"/>
      <c r="L25" s="39"/>
      <c r="M25" s="39"/>
      <c r="N25" s="39"/>
      <c r="O25" s="39"/>
      <c r="P25" s="28"/>
      <c r="Q25" s="28"/>
      <c r="R25" s="28"/>
      <c r="S25" s="28"/>
      <c r="T25" s="28"/>
      <c r="U25" s="28"/>
      <c r="V25" s="28"/>
      <c r="W25" s="28"/>
      <c r="X25" s="28"/>
    </row>
    <row r="26" spans="1:24" ht="18.75">
      <c r="A26" s="20"/>
      <c r="B26" s="196" t="s">
        <v>47</v>
      </c>
      <c r="C26" s="196"/>
      <c r="D26" s="196"/>
      <c r="E26" s="196"/>
      <c r="F26" s="28"/>
      <c r="G26" s="197"/>
      <c r="H26" s="197"/>
      <c r="I26" s="198"/>
      <c r="J26" s="198"/>
      <c r="K26" s="39" t="s">
        <v>38</v>
      </c>
      <c r="L26" s="198"/>
      <c r="M26" s="198"/>
      <c r="N26" s="39" t="s">
        <v>36</v>
      </c>
      <c r="O26" s="198"/>
      <c r="P26" s="198"/>
      <c r="Q26" s="28" t="s">
        <v>37</v>
      </c>
      <c r="R26" s="28"/>
      <c r="S26" s="28"/>
      <c r="T26" s="28"/>
      <c r="U26" s="28"/>
      <c r="V26" s="28"/>
      <c r="W26" s="28"/>
      <c r="X26" s="28"/>
    </row>
    <row r="27" spans="1:24" ht="18.75">
      <c r="A27" s="20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</row>
    <row r="28" spans="1:24" ht="18.75">
      <c r="A28" s="20"/>
      <c r="B28" s="194" t="s">
        <v>48</v>
      </c>
      <c r="C28" s="194"/>
      <c r="D28" s="194"/>
      <c r="E28" s="194"/>
      <c r="F28" s="28"/>
      <c r="G28" s="197"/>
      <c r="H28" s="197"/>
      <c r="I28" s="198"/>
      <c r="J28" s="198"/>
      <c r="K28" s="39" t="s">
        <v>38</v>
      </c>
      <c r="L28" s="198"/>
      <c r="M28" s="198"/>
      <c r="N28" s="39" t="s">
        <v>36</v>
      </c>
      <c r="O28" s="198"/>
      <c r="P28" s="198"/>
      <c r="Q28" s="28" t="s">
        <v>37</v>
      </c>
      <c r="R28" s="28"/>
      <c r="S28" s="28"/>
      <c r="T28" s="28"/>
      <c r="U28" s="28"/>
      <c r="V28" s="28"/>
      <c r="W28" s="28"/>
      <c r="X28" s="28"/>
    </row>
    <row r="29" spans="1:24" ht="18.75">
      <c r="A29" s="20"/>
      <c r="B29" s="37"/>
      <c r="C29" s="37"/>
      <c r="D29" s="37"/>
      <c r="E29" s="37"/>
      <c r="F29" s="28"/>
      <c r="G29" s="40"/>
      <c r="H29" s="40"/>
      <c r="I29" s="40"/>
      <c r="J29" s="40"/>
      <c r="K29" s="40"/>
      <c r="L29" s="40"/>
      <c r="M29" s="40"/>
      <c r="N29" s="40"/>
      <c r="O29" s="40"/>
      <c r="P29" s="28"/>
      <c r="Q29" s="28"/>
      <c r="R29" s="28"/>
      <c r="S29" s="28"/>
      <c r="T29" s="28"/>
      <c r="U29" s="28"/>
      <c r="V29" s="28"/>
      <c r="W29" s="28"/>
      <c r="X29" s="28"/>
    </row>
    <row r="30" spans="1:24" ht="18.75">
      <c r="A30" s="20"/>
      <c r="B30" s="28" t="s">
        <v>49</v>
      </c>
      <c r="C30" s="28"/>
      <c r="D30" s="28"/>
      <c r="E30" s="28"/>
      <c r="F30" s="28"/>
      <c r="G30" s="39"/>
      <c r="H30" s="201"/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201"/>
      <c r="T30" s="201"/>
      <c r="U30" s="201"/>
      <c r="V30" s="201"/>
      <c r="W30" s="201"/>
      <c r="X30" s="28"/>
    </row>
    <row r="31" spans="1:24" ht="18.75">
      <c r="A31" s="20"/>
      <c r="B31" s="37"/>
      <c r="C31" s="37"/>
      <c r="D31" s="37"/>
      <c r="E31" s="37"/>
      <c r="F31" s="28"/>
      <c r="G31" s="40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8"/>
    </row>
    <row r="32" spans="1:24" ht="18.75">
      <c r="A32" s="20"/>
      <c r="B32" s="28"/>
      <c r="C32" s="28"/>
      <c r="D32" s="28"/>
      <c r="E32" s="28"/>
      <c r="F32" s="28"/>
      <c r="G32" s="40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8"/>
    </row>
    <row r="33" spans="1:24" ht="18.75">
      <c r="A33" s="20"/>
      <c r="B33" s="38"/>
      <c r="C33" s="38"/>
      <c r="D33" s="38"/>
      <c r="E33" s="38"/>
      <c r="F33" s="28"/>
      <c r="G33" s="40"/>
      <c r="H33" s="40"/>
      <c r="I33" s="41"/>
      <c r="J33" s="41"/>
      <c r="K33" s="41"/>
      <c r="L33" s="41"/>
      <c r="M33" s="42"/>
      <c r="N33" s="40"/>
      <c r="O33" s="40"/>
      <c r="P33" s="38"/>
      <c r="Q33" s="38"/>
      <c r="R33" s="28"/>
      <c r="S33" s="28"/>
      <c r="T33" s="28"/>
      <c r="U33" s="28"/>
      <c r="V33" s="28"/>
      <c r="W33" s="28"/>
      <c r="X33" s="28"/>
    </row>
    <row r="34" spans="1:24" ht="18.75">
      <c r="A34" s="20"/>
      <c r="B34" s="28"/>
      <c r="C34" s="28" t="s">
        <v>50</v>
      </c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40"/>
      <c r="P34" s="38"/>
      <c r="Q34" s="38"/>
      <c r="R34" s="28"/>
      <c r="S34" s="28"/>
      <c r="T34" s="28"/>
      <c r="U34" s="28"/>
      <c r="V34" s="28"/>
      <c r="W34" s="28"/>
      <c r="X34" s="28"/>
    </row>
    <row r="35" spans="1:24" ht="18.75">
      <c r="A35" s="20"/>
      <c r="B35" s="28"/>
      <c r="C35" s="28"/>
      <c r="D35" s="28"/>
      <c r="E35" s="39"/>
      <c r="F35" s="39"/>
      <c r="G35" s="39"/>
      <c r="H35" s="39"/>
      <c r="I35" s="39"/>
      <c r="J35" s="39"/>
      <c r="K35" s="39"/>
      <c r="L35" s="39"/>
      <c r="M35" s="39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</row>
    <row r="36" spans="1:24" ht="18.75">
      <c r="A36" s="20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</row>
    <row r="37" spans="1:24" ht="18.75">
      <c r="A37" s="20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</row>
    <row r="38" spans="1:24" ht="18.7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</row>
    <row r="39" spans="1:24" ht="18.7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</row>
    <row r="40" spans="1:24" ht="18.7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</row>
    <row r="41" spans="1:24" ht="18.7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</row>
    <row r="42" spans="1:24" ht="21" customHeight="1"/>
    <row r="43" spans="1:24" ht="21" customHeight="1"/>
    <row r="44" spans="1:24" ht="21" customHeight="1"/>
    <row r="45" spans="1:24" ht="21" customHeight="1"/>
    <row r="46" spans="1:24" ht="21" customHeight="1"/>
    <row r="47" spans="1:24" ht="21" customHeight="1"/>
    <row r="48" spans="1:24" ht="21" customHeight="1"/>
    <row r="49" ht="21" customHeight="1"/>
    <row r="50" ht="21" customHeight="1"/>
    <row r="51" ht="21" customHeight="1"/>
    <row r="52" ht="21" customHeight="1"/>
    <row r="53" ht="21" customHeight="1"/>
  </sheetData>
  <mergeCells count="31">
    <mergeCell ref="A1:X1"/>
    <mergeCell ref="A2:X2"/>
    <mergeCell ref="B18:E18"/>
    <mergeCell ref="G18:I18"/>
    <mergeCell ref="K18:M18"/>
    <mergeCell ref="S4:X4"/>
    <mergeCell ref="A6:D6"/>
    <mergeCell ref="A15:X15"/>
    <mergeCell ref="N8:X8"/>
    <mergeCell ref="H30:W32"/>
    <mergeCell ref="G28:H28"/>
    <mergeCell ref="I28:J28"/>
    <mergeCell ref="I26:J26"/>
    <mergeCell ref="N9:X9"/>
    <mergeCell ref="O10:R10"/>
    <mergeCell ref="O26:P26"/>
    <mergeCell ref="O28:P28"/>
    <mergeCell ref="L28:M28"/>
    <mergeCell ref="S10:X10"/>
    <mergeCell ref="B20:E20"/>
    <mergeCell ref="G20:W20"/>
    <mergeCell ref="B22:E22"/>
    <mergeCell ref="G22:I22"/>
    <mergeCell ref="S22:U22"/>
    <mergeCell ref="J22:R22"/>
    <mergeCell ref="B28:E28"/>
    <mergeCell ref="B24:E24"/>
    <mergeCell ref="I24:N24"/>
    <mergeCell ref="B26:E26"/>
    <mergeCell ref="G26:H26"/>
    <mergeCell ref="L26:M2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2"/>
  <sheetViews>
    <sheetView view="pageBreakPreview" topLeftCell="A16" zoomScaleNormal="100" workbookViewId="0">
      <selection activeCell="P31" sqref="P31:U31"/>
    </sheetView>
  </sheetViews>
  <sheetFormatPr defaultRowHeight="13.5"/>
  <cols>
    <col min="1" max="22" width="3.625" customWidth="1"/>
    <col min="23" max="23" width="4.125" customWidth="1"/>
    <col min="24" max="24" width="3.875" customWidth="1"/>
    <col min="25" max="37" width="3.625" customWidth="1"/>
  </cols>
  <sheetData>
    <row r="1" spans="1:26" ht="15" customHeight="1">
      <c r="A1" t="s">
        <v>82</v>
      </c>
    </row>
    <row r="2" spans="1:26" ht="15" customHeight="1">
      <c r="Q2" s="144" t="str">
        <f>IF([1]入力帳票!E57="","",[1]入力帳票!E57)</f>
        <v/>
      </c>
      <c r="R2" s="144"/>
      <c r="S2" s="144"/>
      <c r="T2" s="144"/>
      <c r="U2" s="144"/>
      <c r="V2" s="144"/>
      <c r="W2" s="144"/>
    </row>
    <row r="3" spans="1:26" ht="16.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64"/>
      <c r="O3" s="64"/>
      <c r="P3" s="64"/>
      <c r="Q3" s="64"/>
      <c r="R3" s="45"/>
      <c r="S3" s="45"/>
      <c r="T3" s="45"/>
      <c r="U3" s="45"/>
      <c r="V3" s="45"/>
      <c r="W3" s="43"/>
      <c r="X3" s="43"/>
    </row>
    <row r="4" spans="1:26" ht="24.95" customHeight="1">
      <c r="E4" s="78"/>
      <c r="F4" s="148" t="str">
        <f>IF([1]入力帳票!F6="","",[1]入力帳票!F6)</f>
        <v>関 市 長</v>
      </c>
      <c r="G4" s="148"/>
      <c r="H4" s="148"/>
      <c r="I4" s="148"/>
      <c r="J4" s="65" t="s">
        <v>7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6" ht="16.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6" ht="16.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6" ht="16.5" customHeight="1">
      <c r="A7" s="43"/>
      <c r="B7" s="43"/>
      <c r="C7" s="43"/>
      <c r="D7" s="43"/>
      <c r="E7" s="43"/>
      <c r="F7" s="43"/>
      <c r="G7" s="114" t="s">
        <v>66</v>
      </c>
      <c r="H7" s="114"/>
      <c r="I7" s="114"/>
      <c r="J7" s="114"/>
      <c r="K7" s="114"/>
      <c r="L7" s="43"/>
      <c r="M7" s="125" t="str">
        <f>IF([1]入力帳票!F13="","",[1]入力帳票!F13)</f>
        <v/>
      </c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26" ht="12" customHeight="1">
      <c r="A8" s="43"/>
      <c r="B8" s="43"/>
      <c r="C8" s="43"/>
      <c r="D8" s="43"/>
      <c r="E8" s="43"/>
      <c r="F8" s="43"/>
      <c r="G8" s="46"/>
      <c r="H8" s="46"/>
      <c r="I8" s="46"/>
      <c r="J8" s="46"/>
      <c r="K8" s="46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6" ht="16.5" customHeight="1">
      <c r="A9" s="43"/>
      <c r="B9" s="43"/>
      <c r="C9" s="43"/>
      <c r="D9" s="43"/>
      <c r="E9" s="43"/>
      <c r="F9" s="43"/>
      <c r="G9" s="114" t="s">
        <v>67</v>
      </c>
      <c r="H9" s="114"/>
      <c r="I9" s="114"/>
      <c r="J9" s="114"/>
      <c r="K9" s="114"/>
      <c r="L9" s="43"/>
      <c r="M9" s="125" t="str">
        <f>IF([1]入力帳票!F11="","",[1]入力帳票!F11)</f>
        <v/>
      </c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</row>
    <row r="10" spans="1:26" ht="12" customHeight="1">
      <c r="A10" s="43"/>
      <c r="B10" s="43"/>
      <c r="C10" s="43"/>
      <c r="D10" s="43"/>
      <c r="E10" s="43"/>
      <c r="F10" s="43"/>
      <c r="G10" s="46"/>
      <c r="H10" s="46"/>
      <c r="I10" s="46"/>
      <c r="J10" s="46"/>
      <c r="K10" s="46"/>
      <c r="L10" s="43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Z10" s="94" t="s">
        <v>101</v>
      </c>
    </row>
    <row r="11" spans="1:26" ht="21" customHeight="1">
      <c r="A11" s="43"/>
      <c r="B11" s="43"/>
      <c r="C11" s="43"/>
      <c r="D11" s="43"/>
      <c r="E11" s="43"/>
      <c r="F11" s="43"/>
      <c r="G11" s="114" t="s">
        <v>68</v>
      </c>
      <c r="H11" s="114"/>
      <c r="I11" s="114"/>
      <c r="J11" s="114"/>
      <c r="K11" s="114"/>
      <c r="L11" s="43"/>
      <c r="M11" s="43"/>
      <c r="N11" s="149" t="str">
        <f>IF([1]入力帳票!F12="","",[1]入力帳票!F12)</f>
        <v/>
      </c>
      <c r="O11" s="149"/>
      <c r="P11" s="149"/>
      <c r="Q11" s="149"/>
      <c r="R11" s="145" t="str">
        <f>IF([1]入力帳票!K12="","",[1]入力帳票!K12)</f>
        <v/>
      </c>
      <c r="S11" s="145"/>
      <c r="T11" s="145"/>
      <c r="U11" s="145"/>
      <c r="V11" s="145"/>
      <c r="W11" s="92"/>
      <c r="X11" s="43"/>
      <c r="Y11" s="93" t="s">
        <v>99</v>
      </c>
      <c r="Z11" s="94" t="s">
        <v>100</v>
      </c>
    </row>
    <row r="12" spans="1:26" ht="27.75" customHeight="1">
      <c r="A12" s="43"/>
      <c r="B12" s="43"/>
      <c r="C12" s="43"/>
      <c r="D12" s="43"/>
      <c r="E12" s="43"/>
      <c r="F12" s="43"/>
      <c r="G12" s="46"/>
      <c r="H12" s="46"/>
      <c r="I12" s="46"/>
      <c r="J12" s="46"/>
      <c r="K12" s="46"/>
      <c r="L12" s="43"/>
      <c r="M12" s="43"/>
      <c r="N12" s="50"/>
      <c r="O12" s="50"/>
      <c r="P12" s="50"/>
      <c r="Q12" s="50"/>
      <c r="R12" s="49"/>
      <c r="S12" s="49"/>
      <c r="T12" s="49"/>
      <c r="U12" s="49"/>
      <c r="V12" s="49"/>
      <c r="W12" s="43"/>
      <c r="X12" s="43"/>
      <c r="Z12" s="94" t="s">
        <v>102</v>
      </c>
    </row>
    <row r="13" spans="1:26" ht="24" customHeight="1">
      <c r="A13" s="147" t="s">
        <v>80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</row>
    <row r="14" spans="1:26" ht="24" customHeight="1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</row>
    <row r="15" spans="1:26" ht="16.5" customHeight="1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6" ht="16.5" customHeight="1">
      <c r="A16" s="43"/>
      <c r="B16" s="43"/>
      <c r="C16" s="43" t="s">
        <v>91</v>
      </c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 ht="16.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</row>
    <row r="18" spans="1:24" ht="16.5" customHeight="1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 ht="16.5" customHeight="1">
      <c r="A19" s="43"/>
      <c r="B19" s="43">
        <v>1</v>
      </c>
      <c r="C19" s="114" t="s">
        <v>3</v>
      </c>
      <c r="D19" s="114"/>
      <c r="E19" s="114"/>
      <c r="F19" s="114"/>
      <c r="G19" s="114"/>
      <c r="H19" s="43"/>
      <c r="I19" s="146" t="str">
        <f>IF([1]入力帳票!E63=0,"",[1]入力帳票!E63)</f>
        <v/>
      </c>
      <c r="J19" s="146"/>
      <c r="K19" s="146"/>
      <c r="L19" s="146"/>
      <c r="M19" s="146"/>
      <c r="N19" s="146"/>
      <c r="O19" s="146"/>
      <c r="P19" s="43" t="s">
        <v>6</v>
      </c>
      <c r="Q19" s="43"/>
      <c r="R19" s="45"/>
      <c r="S19" s="45"/>
      <c r="T19" s="45"/>
      <c r="U19" s="45"/>
      <c r="V19" s="45"/>
      <c r="W19" s="43"/>
      <c r="X19" s="43"/>
    </row>
    <row r="20" spans="1:24" ht="16.5" customHeight="1">
      <c r="A20" s="43"/>
      <c r="B20" s="43"/>
      <c r="C20" s="46"/>
      <c r="D20" s="46"/>
      <c r="E20" s="46"/>
      <c r="F20" s="46"/>
      <c r="G20" s="46"/>
      <c r="H20" s="43"/>
      <c r="I20" s="49"/>
      <c r="J20" s="49"/>
      <c r="K20" s="50"/>
      <c r="L20" s="50"/>
      <c r="M20" s="50"/>
      <c r="N20" s="50"/>
      <c r="O20" s="50"/>
      <c r="P20" s="50"/>
      <c r="Q20" s="50"/>
      <c r="R20" s="44"/>
      <c r="S20" s="44"/>
      <c r="T20" s="43"/>
      <c r="U20" s="43"/>
      <c r="V20" s="43"/>
      <c r="W20" s="43"/>
      <c r="X20" s="43"/>
    </row>
    <row r="21" spans="1:24" ht="16.5" customHeight="1">
      <c r="A21" s="43"/>
      <c r="B21" s="43">
        <v>2</v>
      </c>
      <c r="C21" s="114" t="s">
        <v>0</v>
      </c>
      <c r="D21" s="114"/>
      <c r="E21" s="114"/>
      <c r="F21" s="114"/>
      <c r="G21" s="114"/>
      <c r="H21" s="43"/>
      <c r="I21" s="145" t="str">
        <f>IF([1]入力帳票!E3="","",[1]入力帳票!E3)</f>
        <v/>
      </c>
      <c r="J21" s="145"/>
      <c r="K21" s="45" t="s">
        <v>1</v>
      </c>
      <c r="L21" s="145" t="str">
        <f>IF([1]入力帳票!G3="","",[1]入力帳票!G3)</f>
        <v/>
      </c>
      <c r="M21" s="145"/>
      <c r="N21" s="45" t="s">
        <v>2</v>
      </c>
      <c r="O21" s="43"/>
      <c r="P21" s="60"/>
      <c r="Q21" s="60"/>
      <c r="R21" s="60"/>
      <c r="S21" s="60"/>
      <c r="T21" s="60"/>
      <c r="U21" s="60"/>
      <c r="V21" s="60"/>
      <c r="W21" s="60"/>
      <c r="X21" s="60"/>
    </row>
    <row r="22" spans="1:24" ht="16.5" customHeight="1">
      <c r="A22" s="43"/>
      <c r="B22" s="43"/>
      <c r="C22" s="46"/>
      <c r="D22" s="46"/>
      <c r="E22" s="46"/>
      <c r="F22" s="46"/>
      <c r="G22" s="46"/>
      <c r="H22" s="43"/>
      <c r="I22" s="47"/>
      <c r="J22" s="47"/>
      <c r="K22" s="47"/>
      <c r="L22" s="47"/>
      <c r="M22" s="47"/>
      <c r="N22" s="47"/>
      <c r="O22" s="44"/>
      <c r="P22" s="44"/>
      <c r="Q22" s="44"/>
      <c r="R22" s="45"/>
      <c r="S22" s="43"/>
      <c r="T22" s="43"/>
      <c r="U22" s="43"/>
      <c r="V22" s="45"/>
      <c r="W22" s="43"/>
      <c r="X22" s="43"/>
    </row>
    <row r="23" spans="1:24" ht="16.5" customHeight="1">
      <c r="A23" s="43"/>
      <c r="B23" s="43">
        <v>3</v>
      </c>
      <c r="C23" s="114" t="s">
        <v>8</v>
      </c>
      <c r="D23" s="114"/>
      <c r="E23" s="114"/>
      <c r="F23" s="114"/>
      <c r="G23" s="114"/>
      <c r="H23" s="43"/>
      <c r="I23" s="125" t="str">
        <f>IF([1]入力帳票!D4="","",[1]入力帳票!D4)</f>
        <v/>
      </c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24" ht="16.5" customHeight="1">
      <c r="A24" s="43"/>
      <c r="B24" s="43"/>
      <c r="C24" s="46"/>
      <c r="D24" s="46"/>
      <c r="E24" s="46"/>
      <c r="F24" s="46"/>
      <c r="G24" s="46"/>
      <c r="H24" s="43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</row>
    <row r="25" spans="1:24" ht="16.5" customHeight="1">
      <c r="A25" s="43"/>
      <c r="B25" s="43">
        <v>4</v>
      </c>
      <c r="C25" s="114" t="s">
        <v>4</v>
      </c>
      <c r="D25" s="114"/>
      <c r="E25" s="114"/>
      <c r="F25" s="114"/>
      <c r="G25" s="114"/>
      <c r="H25" s="43"/>
      <c r="I25" s="108" t="str">
        <f>IF([1]入力帳票!D5="","",[1]入力帳票!D5)</f>
        <v>関市</v>
      </c>
      <c r="J25" s="108"/>
      <c r="K25" s="109" t="str">
        <f>IF([1]入力帳票!F5="","",[1]入力帳票!F5)</f>
        <v/>
      </c>
      <c r="L25" s="109"/>
      <c r="M25" s="109"/>
      <c r="N25" s="109"/>
      <c r="O25" s="109"/>
      <c r="P25" s="109"/>
      <c r="Q25" s="109"/>
      <c r="R25" s="110" t="s">
        <v>46</v>
      </c>
      <c r="S25" s="110"/>
      <c r="T25" s="43"/>
      <c r="U25" s="43"/>
      <c r="V25" s="43"/>
      <c r="W25" s="43"/>
      <c r="X25" s="43"/>
    </row>
    <row r="26" spans="1:24" ht="16.5" customHeight="1">
      <c r="A26" s="43"/>
      <c r="B26" s="43"/>
      <c r="C26" s="46"/>
      <c r="D26" s="46"/>
      <c r="E26" s="46"/>
      <c r="F26" s="46"/>
      <c r="G26" s="46"/>
      <c r="H26" s="43"/>
      <c r="I26" s="49"/>
      <c r="J26" s="49"/>
      <c r="K26" s="50"/>
      <c r="L26" s="50"/>
      <c r="M26" s="50"/>
      <c r="N26" s="50"/>
      <c r="O26" s="50"/>
      <c r="P26" s="50"/>
      <c r="Q26" s="50"/>
      <c r="R26" s="44"/>
      <c r="S26" s="44"/>
      <c r="T26" s="43"/>
      <c r="U26" s="43"/>
      <c r="V26" s="43"/>
      <c r="W26" s="43"/>
      <c r="X26" s="43"/>
    </row>
    <row r="27" spans="1:24" ht="16.5" customHeight="1">
      <c r="A27" s="43"/>
      <c r="B27" s="43">
        <v>5</v>
      </c>
      <c r="C27" s="114" t="s">
        <v>79</v>
      </c>
      <c r="D27" s="114"/>
      <c r="E27" s="114"/>
      <c r="F27" s="114"/>
      <c r="G27" s="114"/>
      <c r="H27" s="43"/>
      <c r="I27" s="43"/>
      <c r="J27" s="43"/>
      <c r="K27" s="43"/>
      <c r="L27" s="43"/>
      <c r="M27" s="43"/>
      <c r="N27" s="43"/>
      <c r="O27" s="43"/>
      <c r="P27" s="60"/>
      <c r="Q27" s="60"/>
      <c r="R27" s="60"/>
      <c r="S27" s="60"/>
      <c r="T27" s="60"/>
      <c r="U27" s="60"/>
      <c r="V27" s="60"/>
      <c r="W27" s="60"/>
      <c r="X27" s="60"/>
    </row>
    <row r="28" spans="1:24" ht="7.5" customHeight="1" thickBot="1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  <row r="29" spans="1:24" ht="20.100000000000001" customHeight="1" thickTop="1" thickBot="1">
      <c r="A29" s="43"/>
      <c r="B29" s="43"/>
      <c r="C29" s="111" t="s">
        <v>5</v>
      </c>
      <c r="D29" s="112"/>
      <c r="E29" s="112"/>
      <c r="F29" s="112"/>
      <c r="G29" s="112"/>
      <c r="H29" s="112"/>
      <c r="I29" s="112"/>
      <c r="J29" s="112"/>
      <c r="K29" s="113"/>
      <c r="L29" s="52"/>
      <c r="M29" s="52"/>
      <c r="N29" s="52"/>
      <c r="O29" s="52"/>
      <c r="P29" s="115" t="str">
        <f>IF([1]入力帳票!L15="","",[1]入力帳票!L15)</f>
        <v/>
      </c>
      <c r="Q29" s="115"/>
      <c r="R29" s="115"/>
      <c r="S29" s="115"/>
      <c r="T29" s="115"/>
      <c r="U29" s="115"/>
      <c r="V29" s="84" t="s">
        <v>6</v>
      </c>
      <c r="W29" s="53"/>
      <c r="X29" s="43"/>
    </row>
    <row r="30" spans="1:24" ht="20.100000000000001" customHeight="1" thickTop="1" thickBot="1">
      <c r="A30" s="43"/>
      <c r="B30" s="43"/>
      <c r="C30" s="111" t="s">
        <v>81</v>
      </c>
      <c r="D30" s="112"/>
      <c r="E30" s="112"/>
      <c r="F30" s="112"/>
      <c r="G30" s="112"/>
      <c r="H30" s="112"/>
      <c r="I30" s="112"/>
      <c r="J30" s="112"/>
      <c r="K30" s="113"/>
      <c r="L30" s="52"/>
      <c r="M30" s="52"/>
      <c r="N30" s="52"/>
      <c r="O30" s="52"/>
      <c r="P30" s="130" t="str">
        <f>IF(P29="","",ROUNDDOWN(P29*0.2,-3))</f>
        <v/>
      </c>
      <c r="Q30" s="130"/>
      <c r="R30" s="130"/>
      <c r="S30" s="130"/>
      <c r="T30" s="130"/>
      <c r="U30" s="130"/>
      <c r="V30" s="52" t="s">
        <v>6</v>
      </c>
      <c r="W30" s="53"/>
      <c r="X30" s="43"/>
    </row>
    <row r="31" spans="1:24" ht="20.100000000000001" customHeight="1" thickTop="1" thickBot="1">
      <c r="A31" s="43"/>
      <c r="B31" s="43"/>
      <c r="C31" s="111" t="s">
        <v>92</v>
      </c>
      <c r="D31" s="112"/>
      <c r="E31" s="112"/>
      <c r="F31" s="112"/>
      <c r="G31" s="112"/>
      <c r="H31" s="112"/>
      <c r="I31" s="112"/>
      <c r="J31" s="112"/>
      <c r="K31" s="113"/>
      <c r="L31" s="55"/>
      <c r="M31" s="55"/>
      <c r="N31" s="55"/>
      <c r="O31" s="52"/>
      <c r="P31" s="115" t="str">
        <f>IF([1]入力帳票!E62=0,"",[1]入力帳票!E62)</f>
        <v/>
      </c>
      <c r="Q31" s="115"/>
      <c r="R31" s="115"/>
      <c r="S31" s="115"/>
      <c r="T31" s="115"/>
      <c r="U31" s="115"/>
      <c r="V31" s="52" t="s">
        <v>6</v>
      </c>
      <c r="W31" s="56"/>
      <c r="X31" s="43"/>
    </row>
    <row r="32" spans="1:24" ht="20.100000000000001" customHeight="1" thickTop="1" thickBot="1">
      <c r="A32" s="43"/>
      <c r="B32" s="43"/>
      <c r="C32" s="111" t="s">
        <v>93</v>
      </c>
      <c r="D32" s="112"/>
      <c r="E32" s="112"/>
      <c r="F32" s="112"/>
      <c r="G32" s="112"/>
      <c r="H32" s="112"/>
      <c r="I32" s="112"/>
      <c r="J32" s="112"/>
      <c r="K32" s="113"/>
      <c r="L32" s="55"/>
      <c r="M32" s="55"/>
      <c r="N32" s="55"/>
      <c r="O32" s="52"/>
      <c r="P32" s="115" t="str">
        <f>IF([1]入力帳票!E63=0,"",[1]入力帳票!E63)</f>
        <v/>
      </c>
      <c r="Q32" s="115"/>
      <c r="R32" s="115"/>
      <c r="S32" s="115"/>
      <c r="T32" s="115"/>
      <c r="U32" s="115"/>
      <c r="V32" s="52" t="s">
        <v>6</v>
      </c>
      <c r="W32" s="56"/>
      <c r="X32" s="43"/>
    </row>
    <row r="33" spans="1:24" ht="16.5" customHeight="1" thickTop="1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</row>
    <row r="34" spans="1:24" ht="16.5" customHeight="1">
      <c r="A34" s="43"/>
      <c r="B34" s="43">
        <v>6</v>
      </c>
      <c r="C34" s="114" t="s">
        <v>53</v>
      </c>
      <c r="D34" s="114"/>
      <c r="E34" s="114"/>
      <c r="F34" s="114"/>
      <c r="G34" s="114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 ht="7.5" customHeight="1" thickBot="1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 ht="20.100000000000001" customHeight="1" thickTop="1">
      <c r="A36" s="43"/>
      <c r="B36" s="43"/>
      <c r="C36" s="131" t="s">
        <v>54</v>
      </c>
      <c r="D36" s="132"/>
      <c r="E36" s="132"/>
      <c r="F36" s="133"/>
      <c r="G36" s="57"/>
      <c r="H36" s="57"/>
      <c r="I36" s="57"/>
      <c r="J36" s="57"/>
      <c r="K36" s="57"/>
      <c r="L36" s="57"/>
      <c r="M36" s="139" t="s">
        <v>55</v>
      </c>
      <c r="N36" s="139"/>
      <c r="O36" s="139"/>
      <c r="P36" s="140"/>
      <c r="Q36" s="57"/>
      <c r="R36" s="57"/>
      <c r="S36" s="57"/>
      <c r="T36" s="57"/>
      <c r="U36" s="57"/>
      <c r="V36" s="57"/>
      <c r="W36" s="58"/>
      <c r="X36" s="43"/>
    </row>
    <row r="37" spans="1:24" ht="20.100000000000001" customHeight="1">
      <c r="A37" s="43"/>
      <c r="B37" s="43"/>
      <c r="C37" s="134"/>
      <c r="D37" s="126"/>
      <c r="E37" s="126"/>
      <c r="F37" s="135"/>
      <c r="G37" s="60"/>
      <c r="H37" s="141"/>
      <c r="I37" s="141"/>
      <c r="J37" s="141"/>
      <c r="K37" s="141"/>
      <c r="L37" s="141"/>
      <c r="M37" s="127" t="s">
        <v>56</v>
      </c>
      <c r="N37" s="127"/>
      <c r="O37" s="127"/>
      <c r="P37" s="128"/>
      <c r="Q37" s="60"/>
      <c r="R37" s="60"/>
      <c r="S37" s="60"/>
      <c r="T37" s="60"/>
      <c r="U37" s="126" t="s">
        <v>57</v>
      </c>
      <c r="V37" s="126"/>
      <c r="W37" s="61"/>
      <c r="X37" s="43"/>
    </row>
    <row r="38" spans="1:24" ht="20.100000000000001" customHeight="1">
      <c r="A38" s="43"/>
      <c r="B38" s="43"/>
      <c r="C38" s="134"/>
      <c r="D38" s="126"/>
      <c r="E38" s="126"/>
      <c r="F38" s="135"/>
      <c r="G38" s="60"/>
      <c r="H38" s="141"/>
      <c r="I38" s="141"/>
      <c r="J38" s="141"/>
      <c r="K38" s="141"/>
      <c r="L38" s="141"/>
      <c r="M38" s="127" t="s">
        <v>58</v>
      </c>
      <c r="N38" s="127"/>
      <c r="O38" s="127"/>
      <c r="P38" s="128"/>
      <c r="Q38" s="60"/>
      <c r="R38" s="129"/>
      <c r="S38" s="129"/>
      <c r="T38" s="129"/>
      <c r="U38" s="126" t="s">
        <v>59</v>
      </c>
      <c r="V38" s="126"/>
      <c r="W38" s="61"/>
      <c r="X38" s="43"/>
    </row>
    <row r="39" spans="1:24" ht="20.100000000000001" customHeight="1" thickBot="1">
      <c r="A39" s="43"/>
      <c r="B39" s="43"/>
      <c r="C39" s="136"/>
      <c r="D39" s="137"/>
      <c r="E39" s="137"/>
      <c r="F39" s="138"/>
      <c r="G39" s="55"/>
      <c r="H39" s="55"/>
      <c r="I39" s="55"/>
      <c r="J39" s="55"/>
      <c r="K39" s="55"/>
      <c r="L39" s="55"/>
      <c r="M39" s="142" t="s">
        <v>60</v>
      </c>
      <c r="N39" s="142"/>
      <c r="O39" s="142"/>
      <c r="P39" s="143"/>
      <c r="Q39" s="55"/>
      <c r="R39" s="55"/>
      <c r="S39" s="55"/>
      <c r="T39" s="55"/>
      <c r="U39" s="55"/>
      <c r="V39" s="55"/>
      <c r="W39" s="56"/>
      <c r="X39" s="43"/>
    </row>
    <row r="40" spans="1:24" ht="20.100000000000001" customHeight="1" thickTop="1" thickBot="1">
      <c r="A40" s="43"/>
      <c r="B40" s="43"/>
      <c r="C40" s="116" t="s">
        <v>61</v>
      </c>
      <c r="D40" s="117"/>
      <c r="E40" s="117"/>
      <c r="F40" s="118"/>
      <c r="G40" s="116" t="s">
        <v>62</v>
      </c>
      <c r="H40" s="117"/>
      <c r="I40" s="117"/>
      <c r="J40" s="117"/>
      <c r="K40" s="118"/>
      <c r="L40" s="116" t="s">
        <v>63</v>
      </c>
      <c r="M40" s="117"/>
      <c r="N40" s="117"/>
      <c r="O40" s="117"/>
      <c r="P40" s="118"/>
      <c r="Q40" s="122"/>
      <c r="R40" s="123"/>
      <c r="S40" s="123"/>
      <c r="T40" s="123"/>
      <c r="U40" s="123"/>
      <c r="V40" s="123"/>
      <c r="W40" s="124"/>
      <c r="X40" s="43"/>
    </row>
    <row r="41" spans="1:24" ht="20.100000000000001" customHeight="1" thickTop="1" thickBot="1">
      <c r="A41" s="43"/>
      <c r="B41" s="43"/>
      <c r="C41" s="116" t="s">
        <v>64</v>
      </c>
      <c r="D41" s="117"/>
      <c r="E41" s="117"/>
      <c r="F41" s="118"/>
      <c r="G41" s="119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1"/>
      <c r="X41" s="43"/>
    </row>
    <row r="42" spans="1:24" ht="20.100000000000001" customHeight="1" thickTop="1" thickBot="1">
      <c r="A42" s="43"/>
      <c r="B42" s="43"/>
      <c r="C42" s="116" t="s">
        <v>65</v>
      </c>
      <c r="D42" s="117"/>
      <c r="E42" s="117"/>
      <c r="F42" s="118"/>
      <c r="G42" s="119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1"/>
      <c r="X42" s="43"/>
    </row>
    <row r="43" spans="1:24" ht="20.100000000000001" customHeight="1" thickTop="1">
      <c r="A43" s="43"/>
      <c r="B43" s="43"/>
      <c r="C43" s="59"/>
      <c r="D43" s="59"/>
      <c r="E43" s="59"/>
      <c r="F43" s="59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43"/>
    </row>
    <row r="44" spans="1:24" ht="16.5" customHeight="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</row>
    <row r="45" spans="1:24" ht="16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</row>
    <row r="46" spans="1:24" ht="16.5" customHeight="1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7" spans="1:24" ht="16.5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</row>
    <row r="48" spans="1:24" ht="16.5" customHeight="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1:24" ht="16.5" customHeight="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1:24" ht="16.5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1" spans="1:24" ht="16.5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</row>
    <row r="52" spans="1:24" ht="16.5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</row>
    <row r="53" spans="1:24" ht="16.5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</row>
    <row r="54" spans="1:24" ht="16.5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16.5" customHeight="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</row>
    <row r="56" spans="1:24" ht="16.5" customHeight="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</row>
    <row r="57" spans="1:24" ht="16.5" customHeight="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ht="16.5" customHeight="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ht="16.5" customHeight="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</row>
    <row r="60" spans="1:24" ht="16.5" customHeight="1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</row>
    <row r="61" spans="1:24" ht="16.5" customHeight="1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ht="16.5" customHeight="1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</row>
    <row r="63" spans="1:24" ht="16.5" customHeight="1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</row>
    <row r="64" spans="1:24" ht="16.5" customHeight="1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</row>
    <row r="65" spans="1:24" ht="16.5" customHeight="1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</row>
    <row r="66" spans="1:24" ht="16.5" customHeight="1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</row>
    <row r="67" spans="1:24" ht="16.5" customHeight="1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</row>
    <row r="68" spans="1:24" ht="16.5" customHeight="1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</row>
    <row r="69" spans="1:24" ht="16.5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</row>
    <row r="70" spans="1:24" ht="16.5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</row>
    <row r="71" spans="1:24" ht="16.5" customHeight="1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</row>
    <row r="72" spans="1:24" ht="16.5" customHeight="1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</row>
    <row r="73" spans="1:24" ht="16.5" customHeight="1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</row>
    <row r="74" spans="1:24" ht="16.5" customHeight="1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</row>
    <row r="75" spans="1:24" ht="16.5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</row>
    <row r="76" spans="1:24" ht="16.5" customHeight="1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</row>
    <row r="77" spans="1:24" ht="16.5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</row>
    <row r="78" spans="1:24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</row>
    <row r="79" spans="1:24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</row>
    <row r="80" spans="1:24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</row>
    <row r="81" spans="1:24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</row>
    <row r="82" spans="1:24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</row>
    <row r="83" spans="1:24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</row>
    <row r="84" spans="1:24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</row>
    <row r="85" spans="1:24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</row>
    <row r="86" spans="1:24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1:24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1:24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1:24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</row>
    <row r="90" spans="1:24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</row>
    <row r="91" spans="1:24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</row>
    <row r="92" spans="1:24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1:24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1:24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1:24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</row>
    <row r="96" spans="1:24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</row>
    <row r="97" spans="1:24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</row>
    <row r="98" spans="1:24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</row>
    <row r="99" spans="1:24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</row>
    <row r="100" spans="1:24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</row>
    <row r="101" spans="1:24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</row>
    <row r="102" spans="1:24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</row>
    <row r="103" spans="1:24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</row>
    <row r="104" spans="1:24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</row>
    <row r="105" spans="1:24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</row>
    <row r="106" spans="1:24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</row>
    <row r="107" spans="1:24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</row>
    <row r="108" spans="1:24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</row>
    <row r="109" spans="1:24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</row>
    <row r="110" spans="1:24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</row>
    <row r="111" spans="1:24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</row>
    <row r="112" spans="1:24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</row>
    <row r="113" spans="1:24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</row>
    <row r="114" spans="1:24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</row>
    <row r="115" spans="1:24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</row>
    <row r="116" spans="1:24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</row>
    <row r="117" spans="1:24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</row>
    <row r="118" spans="1:24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</row>
    <row r="119" spans="1:24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</row>
    <row r="120" spans="1:24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</row>
    <row r="121" spans="1:24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</row>
    <row r="122" spans="1:24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</row>
    <row r="123" spans="1:24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</row>
    <row r="124" spans="1:24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</row>
    <row r="125" spans="1:24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</row>
    <row r="126" spans="1:24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</row>
    <row r="127" spans="1:24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</row>
    <row r="128" spans="1:24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</row>
    <row r="129" spans="1:24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</row>
    <row r="130" spans="1:24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</row>
    <row r="131" spans="1:24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</row>
    <row r="132" spans="1:24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</row>
    <row r="133" spans="1:24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</row>
    <row r="134" spans="1:24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</row>
    <row r="135" spans="1:24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</row>
    <row r="136" spans="1:24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</row>
    <row r="137" spans="1:24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</row>
    <row r="138" spans="1:24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</row>
    <row r="139" spans="1:24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</row>
    <row r="140" spans="1:24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</row>
    <row r="141" spans="1:24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</row>
    <row r="142" spans="1:24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</row>
    <row r="143" spans="1:24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</row>
    <row r="144" spans="1:24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</row>
    <row r="145" spans="1:24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</row>
    <row r="146" spans="1:24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</row>
    <row r="147" spans="1:24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</row>
    <row r="148" spans="1:24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</row>
    <row r="149" spans="1:24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</row>
    <row r="150" spans="1:24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</row>
    <row r="151" spans="1:24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</row>
    <row r="152" spans="1:24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</row>
    <row r="153" spans="1:24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</row>
    <row r="154" spans="1:24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</row>
    <row r="155" spans="1:24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</row>
    <row r="156" spans="1:24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</row>
    <row r="157" spans="1:24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</row>
    <row r="158" spans="1:24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</row>
    <row r="159" spans="1:24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</row>
    <row r="160" spans="1:24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</row>
    <row r="161" spans="1:24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</row>
    <row r="162" spans="1:24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</row>
    <row r="163" spans="1:24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</row>
    <row r="164" spans="1:24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</row>
    <row r="165" spans="1:24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</row>
    <row r="166" spans="1:24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</row>
    <row r="167" spans="1:24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</row>
    <row r="168" spans="1:24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</row>
    <row r="169" spans="1:24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</row>
    <row r="170" spans="1:24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</row>
    <row r="171" spans="1:24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</row>
    <row r="172" spans="1:24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</row>
    <row r="173" spans="1:24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</row>
    <row r="174" spans="1:24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</row>
    <row r="175" spans="1:24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</row>
    <row r="176" spans="1:24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</row>
    <row r="177" spans="1:24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</row>
    <row r="178" spans="1:24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</row>
    <row r="179" spans="1:24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</row>
    <row r="180" spans="1:24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</row>
    <row r="181" spans="1:24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</row>
    <row r="182" spans="1:24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</row>
    <row r="183" spans="1:24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</row>
    <row r="184" spans="1:24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</row>
    <row r="185" spans="1:24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</row>
    <row r="186" spans="1:24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</row>
    <row r="187" spans="1:24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</row>
    <row r="188" spans="1:24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</row>
    <row r="189" spans="1:24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</row>
    <row r="190" spans="1:24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</row>
    <row r="191" spans="1:24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</row>
    <row r="192" spans="1:24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</row>
    <row r="193" spans="1:24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</row>
    <row r="194" spans="1:24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</row>
    <row r="195" spans="1:24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</row>
    <row r="196" spans="1:24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</row>
    <row r="197" spans="1:24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</row>
    <row r="198" spans="1:24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</row>
    <row r="199" spans="1:24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</row>
    <row r="200" spans="1:24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</row>
    <row r="201" spans="1:24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</row>
    <row r="202" spans="1:24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</row>
    <row r="203" spans="1:24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</row>
    <row r="204" spans="1:24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</row>
    <row r="205" spans="1:24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</row>
    <row r="206" spans="1:24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</row>
    <row r="207" spans="1:24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</row>
    <row r="208" spans="1:24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</row>
    <row r="209" spans="1:24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</row>
    <row r="210" spans="1:24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</row>
    <row r="211" spans="1:24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</row>
    <row r="212" spans="1:24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</row>
    <row r="213" spans="1:24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</row>
    <row r="214" spans="1:24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</row>
    <row r="215" spans="1:24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</row>
    <row r="216" spans="1:24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</row>
    <row r="217" spans="1:24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</row>
    <row r="218" spans="1:24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</row>
    <row r="219" spans="1:24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</row>
    <row r="220" spans="1:24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</row>
    <row r="221" spans="1:24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</row>
    <row r="222" spans="1:24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</row>
    <row r="223" spans="1:24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</row>
    <row r="224" spans="1:24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</row>
    <row r="225" spans="1:24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</row>
    <row r="226" spans="1:24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</row>
    <row r="227" spans="1:24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</row>
    <row r="228" spans="1:24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</row>
    <row r="229" spans="1:24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</row>
    <row r="230" spans="1:24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</row>
    <row r="231" spans="1:24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</row>
    <row r="232" spans="1:24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</row>
    <row r="233" spans="1:24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</row>
    <row r="234" spans="1:24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</row>
    <row r="235" spans="1:24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</row>
    <row r="236" spans="1:24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</row>
    <row r="237" spans="1:24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</row>
    <row r="238" spans="1:24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</row>
    <row r="239" spans="1:24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</row>
    <row r="240" spans="1:24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</row>
    <row r="241" spans="1:24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</row>
    <row r="242" spans="1:24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</row>
    <row r="243" spans="1:24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</row>
    <row r="244" spans="1:24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</row>
    <row r="245" spans="1:24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</row>
    <row r="246" spans="1:24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</row>
    <row r="247" spans="1:24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</row>
    <row r="248" spans="1:24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</row>
    <row r="249" spans="1:24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</row>
    <row r="250" spans="1:24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</row>
    <row r="251" spans="1:24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</row>
    <row r="252" spans="1:24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</row>
    <row r="253" spans="1:24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</row>
    <row r="254" spans="1:24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</row>
    <row r="255" spans="1:24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</row>
    <row r="256" spans="1:24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</row>
    <row r="257" spans="1:24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</row>
    <row r="258" spans="1:24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</row>
    <row r="259" spans="1:24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</row>
    <row r="260" spans="1:24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</row>
    <row r="261" spans="1:24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</row>
    <row r="262" spans="1:24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</row>
    <row r="263" spans="1:24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</row>
    <row r="264" spans="1:24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</row>
    <row r="265" spans="1:24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</row>
    <row r="266" spans="1:24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</row>
    <row r="267" spans="1:24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</row>
    <row r="268" spans="1:24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</row>
    <row r="269" spans="1:24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</row>
    <row r="270" spans="1:24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</row>
    <row r="271" spans="1:24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</row>
    <row r="272" spans="1:24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66"/>
    </row>
  </sheetData>
  <mergeCells count="48">
    <mergeCell ref="C42:F42"/>
    <mergeCell ref="G42:W42"/>
    <mergeCell ref="C31:K31"/>
    <mergeCell ref="P31:U31"/>
    <mergeCell ref="C40:F40"/>
    <mergeCell ref="G40:K40"/>
    <mergeCell ref="L40:P40"/>
    <mergeCell ref="Q40:W40"/>
    <mergeCell ref="C41:F41"/>
    <mergeCell ref="G41:W41"/>
    <mergeCell ref="C34:G34"/>
    <mergeCell ref="C36:F39"/>
    <mergeCell ref="M36:P36"/>
    <mergeCell ref="H37:L38"/>
    <mergeCell ref="M37:P37"/>
    <mergeCell ref="U37:V37"/>
    <mergeCell ref="M38:P38"/>
    <mergeCell ref="R38:T38"/>
    <mergeCell ref="U38:V38"/>
    <mergeCell ref="M39:P39"/>
    <mergeCell ref="C27:G27"/>
    <mergeCell ref="C29:K29"/>
    <mergeCell ref="P29:U29"/>
    <mergeCell ref="C30:K30"/>
    <mergeCell ref="P30:U30"/>
    <mergeCell ref="C32:K32"/>
    <mergeCell ref="P32:U32"/>
    <mergeCell ref="C25:G25"/>
    <mergeCell ref="I25:J25"/>
    <mergeCell ref="K25:Q25"/>
    <mergeCell ref="R25:S25"/>
    <mergeCell ref="G11:K11"/>
    <mergeCell ref="N11:Q11"/>
    <mergeCell ref="R11:V11"/>
    <mergeCell ref="A13:X14"/>
    <mergeCell ref="C19:G19"/>
    <mergeCell ref="I19:O19"/>
    <mergeCell ref="C21:G21"/>
    <mergeCell ref="I21:J21"/>
    <mergeCell ref="L21:M21"/>
    <mergeCell ref="C23:G23"/>
    <mergeCell ref="I23:X23"/>
    <mergeCell ref="G9:K9"/>
    <mergeCell ref="M9:X9"/>
    <mergeCell ref="Q2:W2"/>
    <mergeCell ref="F4:I4"/>
    <mergeCell ref="G7:K7"/>
    <mergeCell ref="M7:X7"/>
  </mergeCells>
  <phoneticPr fontId="2"/>
  <pageMargins left="0.78700000000000003" right="0.72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1"/>
  <sheetViews>
    <sheetView view="pageBreakPreview" zoomScaleNormal="100" workbookViewId="0"/>
  </sheetViews>
  <sheetFormatPr defaultRowHeight="13.5"/>
  <cols>
    <col min="1" max="37" width="3.625" customWidth="1"/>
  </cols>
  <sheetData>
    <row r="1" spans="1:26" ht="15" customHeight="1">
      <c r="A1" t="s">
        <v>83</v>
      </c>
    </row>
    <row r="2" spans="1:26" ht="15" customHeight="1">
      <c r="R2" s="144"/>
      <c r="S2" s="144"/>
      <c r="T2" s="144"/>
      <c r="U2" s="144"/>
      <c r="V2" s="144"/>
      <c r="W2" s="144"/>
      <c r="X2" s="144"/>
    </row>
    <row r="3" spans="1:26" ht="16.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64"/>
      <c r="O3" s="64"/>
      <c r="P3" s="64"/>
      <c r="Q3" s="64"/>
      <c r="R3" s="45"/>
      <c r="S3" s="45"/>
      <c r="T3" s="45"/>
      <c r="U3" s="45"/>
      <c r="V3" s="45"/>
      <c r="W3" s="43"/>
      <c r="X3" s="43"/>
    </row>
    <row r="4" spans="1:26" ht="24.95" customHeight="1">
      <c r="E4" s="78"/>
      <c r="F4" s="148" t="str">
        <f>IF([1]入力帳票!F6="","",[1]入力帳票!F6)</f>
        <v>関 市 長</v>
      </c>
      <c r="G4" s="148"/>
      <c r="H4" s="148"/>
      <c r="I4" s="148"/>
      <c r="J4" s="65" t="s">
        <v>7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6" ht="16.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6" ht="16.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6" ht="16.5" customHeight="1">
      <c r="A7" s="43"/>
      <c r="B7" s="43"/>
      <c r="C7" s="43"/>
      <c r="D7" s="43"/>
      <c r="E7" s="43"/>
      <c r="F7" s="43"/>
      <c r="G7" s="114" t="s">
        <v>66</v>
      </c>
      <c r="H7" s="114"/>
      <c r="I7" s="114"/>
      <c r="J7" s="114"/>
      <c r="K7" s="114"/>
      <c r="L7" s="43"/>
      <c r="M7" s="125" t="str">
        <f>IF([1]入力帳票!F13="","",[1]入力帳票!F13)</f>
        <v/>
      </c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26" ht="12" customHeight="1">
      <c r="A8" s="43"/>
      <c r="B8" s="43"/>
      <c r="C8" s="43"/>
      <c r="D8" s="43"/>
      <c r="E8" s="43"/>
      <c r="F8" s="43"/>
      <c r="G8" s="46"/>
      <c r="H8" s="46"/>
      <c r="I8" s="46"/>
      <c r="J8" s="46"/>
      <c r="K8" s="46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6" ht="16.5" customHeight="1">
      <c r="A9" s="43"/>
      <c r="B9" s="43"/>
      <c r="C9" s="43"/>
      <c r="D9" s="43"/>
      <c r="E9" s="43"/>
      <c r="F9" s="43"/>
      <c r="G9" s="114" t="s">
        <v>67</v>
      </c>
      <c r="H9" s="114"/>
      <c r="I9" s="114"/>
      <c r="J9" s="114"/>
      <c r="K9" s="114"/>
      <c r="L9" s="43"/>
      <c r="M9" s="125" t="str">
        <f>IF([1]入力帳票!F11="","",[1]入力帳票!F11)</f>
        <v/>
      </c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</row>
    <row r="10" spans="1:26" ht="12" customHeight="1">
      <c r="A10" s="43"/>
      <c r="B10" s="43"/>
      <c r="C10" s="43"/>
      <c r="D10" s="43"/>
      <c r="E10" s="43"/>
      <c r="F10" s="43"/>
      <c r="G10" s="46"/>
      <c r="H10" s="46"/>
      <c r="I10" s="46"/>
      <c r="J10" s="46"/>
      <c r="K10" s="46"/>
      <c r="L10" s="43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Z10" s="94" t="s">
        <v>101</v>
      </c>
    </row>
    <row r="11" spans="1:26" ht="21" customHeight="1">
      <c r="A11" s="43"/>
      <c r="B11" s="43"/>
      <c r="C11" s="43"/>
      <c r="D11" s="43"/>
      <c r="E11" s="43"/>
      <c r="F11" s="43"/>
      <c r="G11" s="114" t="s">
        <v>68</v>
      </c>
      <c r="H11" s="114"/>
      <c r="I11" s="114"/>
      <c r="J11" s="114"/>
      <c r="K11" s="114"/>
      <c r="L11" s="43"/>
      <c r="M11" s="43"/>
      <c r="N11" s="149" t="str">
        <f>IF([1]入力帳票!F12="","",[1]入力帳票!F12)</f>
        <v/>
      </c>
      <c r="O11" s="149"/>
      <c r="P11" s="149"/>
      <c r="Q11" s="149"/>
      <c r="R11" s="145" t="str">
        <f>IF([1]入力帳票!K12="","",[1]入力帳票!K12)</f>
        <v/>
      </c>
      <c r="S11" s="145"/>
      <c r="T11" s="145"/>
      <c r="U11" s="145"/>
      <c r="V11" s="145"/>
      <c r="W11" s="92"/>
      <c r="X11" s="43"/>
      <c r="Y11" s="93" t="s">
        <v>99</v>
      </c>
      <c r="Z11" s="94" t="s">
        <v>100</v>
      </c>
    </row>
    <row r="12" spans="1:26" ht="21" customHeight="1">
      <c r="A12" s="43"/>
      <c r="B12" s="43"/>
      <c r="C12" s="43"/>
      <c r="D12" s="43"/>
      <c r="E12" s="43"/>
      <c r="F12" s="43"/>
      <c r="G12" s="46"/>
      <c r="H12" s="46"/>
      <c r="I12" s="46"/>
      <c r="J12" s="46"/>
      <c r="K12" s="46"/>
      <c r="L12" s="43"/>
      <c r="M12" s="43"/>
      <c r="N12" s="50"/>
      <c r="O12" s="50"/>
      <c r="P12" s="50"/>
      <c r="Q12" s="50"/>
      <c r="R12" s="49"/>
      <c r="S12" s="49"/>
      <c r="T12" s="49"/>
      <c r="U12" s="49"/>
      <c r="V12" s="49"/>
      <c r="W12" s="43"/>
      <c r="X12" s="43"/>
      <c r="Z12" s="94" t="s">
        <v>102</v>
      </c>
    </row>
    <row r="13" spans="1:26" ht="24" customHeight="1">
      <c r="A13" s="147" t="s">
        <v>97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</row>
    <row r="14" spans="1:26" ht="24" customHeight="1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</row>
    <row r="15" spans="1:26" ht="16.5" customHeight="1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6" ht="24" customHeight="1">
      <c r="A16" s="43"/>
      <c r="B16" s="43"/>
      <c r="C16" s="152" t="str">
        <f>IF([1]入力帳票!F15="","",[1]入力帳票!F15)</f>
        <v/>
      </c>
      <c r="D16" s="152"/>
      <c r="E16" s="152"/>
      <c r="F16" s="152"/>
      <c r="G16" s="152"/>
      <c r="H16" s="152"/>
      <c r="I16" s="43" t="s">
        <v>94</v>
      </c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 ht="24" customHeight="1">
      <c r="A17" s="43"/>
      <c r="B17" s="43"/>
      <c r="C17" s="150" t="s">
        <v>95</v>
      </c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43"/>
    </row>
    <row r="18" spans="1:24" ht="24" customHeight="1">
      <c r="A18" s="43"/>
      <c r="B18" s="43"/>
      <c r="C18" s="43" t="s">
        <v>96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</row>
    <row r="19" spans="1:24" ht="16.5" customHeight="1">
      <c r="A19" s="43"/>
      <c r="B19" s="43"/>
      <c r="C19" s="46"/>
      <c r="D19" s="46"/>
      <c r="E19" s="46"/>
      <c r="F19" s="46"/>
      <c r="G19" s="46"/>
      <c r="H19" s="43"/>
      <c r="I19" s="49"/>
      <c r="J19" s="49"/>
      <c r="K19" s="50"/>
      <c r="L19" s="50"/>
      <c r="M19" s="50"/>
      <c r="N19" s="50"/>
      <c r="O19" s="50"/>
      <c r="P19" s="50"/>
      <c r="Q19" s="50"/>
      <c r="R19" s="44"/>
      <c r="S19" s="44"/>
      <c r="T19" s="43"/>
      <c r="U19" s="43"/>
      <c r="V19" s="43"/>
      <c r="W19" s="43"/>
      <c r="X19" s="43"/>
    </row>
    <row r="20" spans="1:24" ht="16.5" customHeight="1">
      <c r="A20" s="43"/>
      <c r="B20" s="43"/>
      <c r="C20" s="114" t="s">
        <v>0</v>
      </c>
      <c r="D20" s="114"/>
      <c r="E20" s="114"/>
      <c r="F20" s="114"/>
      <c r="G20" s="114"/>
      <c r="H20" s="43"/>
      <c r="I20" s="145" t="str">
        <f>IF([1]入力帳票!E3="","",[1]入力帳票!E3)</f>
        <v/>
      </c>
      <c r="J20" s="145"/>
      <c r="K20" s="45" t="s">
        <v>1</v>
      </c>
      <c r="L20" s="145" t="str">
        <f>IF([1]入力帳票!G3="","",[1]入力帳票!G3)</f>
        <v/>
      </c>
      <c r="M20" s="145"/>
      <c r="N20" s="45" t="s">
        <v>2</v>
      </c>
      <c r="O20" s="43"/>
      <c r="P20" s="60"/>
      <c r="Q20" s="60"/>
      <c r="R20" s="60"/>
      <c r="S20" s="60"/>
      <c r="T20" s="60"/>
      <c r="U20" s="60"/>
      <c r="V20" s="60"/>
      <c r="W20" s="60"/>
      <c r="X20" s="60"/>
    </row>
    <row r="21" spans="1:24" ht="16.5" customHeight="1">
      <c r="A21" s="43"/>
      <c r="B21" s="43"/>
      <c r="C21" s="46"/>
      <c r="D21" s="46"/>
      <c r="E21" s="46"/>
      <c r="F21" s="46"/>
      <c r="G21" s="46"/>
      <c r="H21" s="43"/>
      <c r="I21" s="47"/>
      <c r="J21" s="47"/>
      <c r="K21" s="47"/>
      <c r="L21" s="47"/>
      <c r="M21" s="47"/>
      <c r="N21" s="47"/>
      <c r="O21" s="44"/>
      <c r="P21" s="44"/>
      <c r="Q21" s="44"/>
      <c r="R21" s="45"/>
      <c r="S21" s="43"/>
      <c r="T21" s="43"/>
      <c r="U21" s="43"/>
      <c r="V21" s="45"/>
      <c r="W21" s="43"/>
      <c r="X21" s="43"/>
    </row>
    <row r="22" spans="1:24" ht="16.5" customHeight="1">
      <c r="A22" s="43"/>
      <c r="B22" s="43"/>
      <c r="C22" s="114" t="s">
        <v>8</v>
      </c>
      <c r="D22" s="114"/>
      <c r="E22" s="114"/>
      <c r="F22" s="114"/>
      <c r="G22" s="114"/>
      <c r="H22" s="43"/>
      <c r="I22" s="125" t="str">
        <f>IF([1]入力帳票!D4="","",[1]入力帳票!D4)</f>
        <v/>
      </c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</row>
    <row r="23" spans="1:24" ht="16.5" customHeight="1">
      <c r="A23" s="43"/>
      <c r="B23" s="43"/>
      <c r="C23" s="46"/>
      <c r="D23" s="46"/>
      <c r="E23" s="46"/>
      <c r="F23" s="46"/>
      <c r="G23" s="46"/>
      <c r="H23" s="43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16.5" customHeight="1">
      <c r="A24" s="43"/>
      <c r="B24" s="43"/>
      <c r="C24" s="114" t="s">
        <v>4</v>
      </c>
      <c r="D24" s="114"/>
      <c r="E24" s="114"/>
      <c r="F24" s="114"/>
      <c r="G24" s="114"/>
      <c r="H24" s="43"/>
      <c r="I24" s="108" t="str">
        <f>IF([1]入力帳票!D5="","",[1]入力帳票!D5)</f>
        <v>関市</v>
      </c>
      <c r="J24" s="108"/>
      <c r="K24" s="109" t="str">
        <f>IF([1]入力帳票!F5="","",[1]入力帳票!F5)</f>
        <v/>
      </c>
      <c r="L24" s="109"/>
      <c r="M24" s="109"/>
      <c r="N24" s="109"/>
      <c r="O24" s="109"/>
      <c r="P24" s="109"/>
      <c r="Q24" s="109"/>
      <c r="R24" s="110" t="s">
        <v>46</v>
      </c>
      <c r="S24" s="110"/>
      <c r="T24" s="43"/>
      <c r="U24" s="43"/>
      <c r="V24" s="43"/>
      <c r="W24" s="43"/>
      <c r="X24" s="43"/>
    </row>
    <row r="25" spans="1:24" ht="16.5" customHeight="1">
      <c r="A25" s="43"/>
      <c r="B25" s="43"/>
      <c r="C25" s="85"/>
      <c r="D25" s="85"/>
      <c r="E25" s="85"/>
      <c r="F25" s="85"/>
      <c r="G25" s="85"/>
      <c r="H25" s="60"/>
      <c r="I25" s="86"/>
      <c r="J25" s="86"/>
      <c r="K25" s="87"/>
      <c r="L25" s="87"/>
      <c r="M25" s="87"/>
      <c r="N25" s="87"/>
      <c r="O25" s="87"/>
      <c r="P25" s="87"/>
      <c r="Q25" s="87"/>
      <c r="R25" s="59"/>
      <c r="S25" s="59"/>
      <c r="T25" s="60"/>
      <c r="U25" s="60"/>
      <c r="V25" s="60"/>
      <c r="W25" s="60"/>
      <c r="X25" s="43"/>
    </row>
    <row r="26" spans="1:24" ht="16.5" customHeight="1">
      <c r="A26" s="43"/>
      <c r="B26" s="43"/>
      <c r="C26" s="151" t="s">
        <v>84</v>
      </c>
      <c r="D26" s="151"/>
      <c r="E26" s="151"/>
      <c r="F26" s="151"/>
      <c r="G26" s="151"/>
      <c r="H26" s="60"/>
      <c r="I26" s="88" t="s">
        <v>85</v>
      </c>
      <c r="J26" s="144" t="str">
        <f>IF([1]入力帳票!F16="","",[1]入力帳票!F16)</f>
        <v/>
      </c>
      <c r="K26" s="144"/>
      <c r="L26" s="144"/>
      <c r="M26" s="144"/>
      <c r="N26" s="144"/>
      <c r="O26" s="144"/>
      <c r="P26" s="144"/>
      <c r="Q26" s="60"/>
      <c r="R26" s="60"/>
      <c r="S26" s="60"/>
      <c r="T26" s="60"/>
      <c r="U26" s="60"/>
      <c r="V26" s="60"/>
      <c r="W26" s="60"/>
      <c r="X26" s="60"/>
    </row>
    <row r="27" spans="1:24" ht="16.5" customHeight="1">
      <c r="A27" s="43"/>
      <c r="B27" s="43"/>
      <c r="C27" s="85"/>
      <c r="D27" s="85"/>
      <c r="E27" s="85"/>
      <c r="F27" s="85"/>
      <c r="G27" s="85"/>
      <c r="H27" s="60"/>
      <c r="I27" s="86"/>
      <c r="J27" s="86"/>
      <c r="K27" s="87"/>
      <c r="L27" s="87"/>
      <c r="M27" s="87"/>
      <c r="N27" s="87"/>
      <c r="O27" s="87"/>
      <c r="P27" s="87"/>
      <c r="Q27" s="87"/>
      <c r="R27" s="59"/>
      <c r="S27" s="59"/>
      <c r="T27" s="60"/>
      <c r="U27" s="60"/>
      <c r="V27" s="60"/>
      <c r="W27" s="60"/>
      <c r="X27" s="43"/>
    </row>
    <row r="28" spans="1:24" ht="16.5" customHeight="1">
      <c r="A28" s="43"/>
      <c r="B28" s="43"/>
      <c r="C28" s="151"/>
      <c r="D28" s="151"/>
      <c r="E28" s="151"/>
      <c r="F28" s="151"/>
      <c r="G28" s="151"/>
      <c r="H28" s="60"/>
      <c r="I28" s="88" t="s">
        <v>86</v>
      </c>
      <c r="J28" s="144" t="str">
        <f>IF([1]入力帳票!F17="","",[1]入力帳票!F17)</f>
        <v/>
      </c>
      <c r="K28" s="144"/>
      <c r="L28" s="144"/>
      <c r="M28" s="144"/>
      <c r="N28" s="144"/>
      <c r="O28" s="144"/>
      <c r="P28" s="144"/>
      <c r="Q28" s="60"/>
      <c r="R28" s="60"/>
      <c r="S28" s="60"/>
      <c r="T28" s="60"/>
      <c r="U28" s="60"/>
      <c r="V28" s="60"/>
      <c r="W28" s="60"/>
      <c r="X28" s="60"/>
    </row>
    <row r="29" spans="1:24" ht="16.5" customHeight="1">
      <c r="A29" s="43"/>
      <c r="B29" s="43"/>
      <c r="C29" s="85"/>
      <c r="D29" s="85"/>
      <c r="E29" s="85"/>
      <c r="F29" s="85"/>
      <c r="G29" s="85"/>
      <c r="H29" s="60"/>
      <c r="I29" s="86"/>
      <c r="J29" s="86"/>
      <c r="K29" s="87"/>
      <c r="L29" s="87"/>
      <c r="M29" s="87"/>
      <c r="N29" s="87"/>
      <c r="O29" s="87"/>
      <c r="P29" s="87"/>
      <c r="Q29" s="87"/>
      <c r="R29" s="59"/>
      <c r="S29" s="59"/>
      <c r="T29" s="60"/>
      <c r="U29" s="60"/>
      <c r="V29" s="60"/>
      <c r="W29" s="60"/>
      <c r="X29" s="43"/>
    </row>
    <row r="30" spans="1:24" ht="20.100000000000001" customHeight="1">
      <c r="A30" s="43"/>
      <c r="B30" s="43"/>
      <c r="C30" s="151" t="s">
        <v>5</v>
      </c>
      <c r="D30" s="151"/>
      <c r="E30" s="151"/>
      <c r="F30" s="151"/>
      <c r="G30" s="151"/>
      <c r="H30" s="60"/>
      <c r="I30" s="153" t="str">
        <f>IF([1]入力帳票!L15="","",[1]入力帳票!L15)</f>
        <v/>
      </c>
      <c r="J30" s="153"/>
      <c r="K30" s="153"/>
      <c r="L30" s="153"/>
      <c r="M30" s="153"/>
      <c r="N30" s="153"/>
      <c r="O30" s="89" t="s">
        <v>6</v>
      </c>
      <c r="P30" s="90"/>
      <c r="Q30" s="60"/>
      <c r="R30" s="60"/>
      <c r="S30" s="60"/>
      <c r="T30" s="60"/>
      <c r="U30" s="60"/>
      <c r="V30" s="60"/>
      <c r="W30" s="60"/>
      <c r="X30" s="43"/>
    </row>
    <row r="31" spans="1:24" ht="20.100000000000001" customHeight="1">
      <c r="A31" s="43"/>
      <c r="B31" s="43"/>
      <c r="C31" s="59"/>
      <c r="D31" s="59"/>
      <c r="E31" s="59"/>
      <c r="F31" s="59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43"/>
    </row>
    <row r="32" spans="1:24" ht="20.100000000000001" customHeight="1">
      <c r="A32" s="43"/>
      <c r="B32" s="43"/>
      <c r="C32" s="151" t="s">
        <v>98</v>
      </c>
      <c r="D32" s="151"/>
      <c r="E32" s="151"/>
      <c r="F32" s="151"/>
      <c r="G32" s="151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43"/>
    </row>
    <row r="33" spans="1:24" ht="16.5" customHeight="1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</row>
    <row r="34" spans="1:24" ht="16.5" customHeight="1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 ht="16.5" customHeight="1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 ht="16.5" customHeight="1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</row>
    <row r="37" spans="1:24" ht="16.5" customHeight="1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</row>
    <row r="38" spans="1:24" ht="16.5" customHeight="1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</row>
    <row r="39" spans="1:24" ht="16.5" customHeight="1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</row>
    <row r="40" spans="1:24" ht="16.5" customHeight="1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</row>
    <row r="41" spans="1:24" ht="16.5" customHeight="1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</row>
    <row r="42" spans="1:24" ht="16.5" customHeight="1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</row>
    <row r="43" spans="1:24" ht="16.5" customHeight="1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</row>
    <row r="44" spans="1:24" ht="16.5" customHeight="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</row>
    <row r="45" spans="1:24" ht="16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</row>
    <row r="46" spans="1:24" ht="16.5" customHeight="1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7" spans="1:24" ht="16.5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</row>
    <row r="48" spans="1:24" ht="16.5" customHeight="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1:24" ht="16.5" customHeight="1">
      <c r="A49" s="66"/>
      <c r="B49" s="66"/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</row>
    <row r="50" spans="1:24" ht="16.5" customHeight="1">
      <c r="A50" s="66"/>
      <c r="B50" s="66"/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</row>
    <row r="51" spans="1:24" ht="16.5" customHeight="1">
      <c r="A51" s="66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</row>
    <row r="52" spans="1:24" ht="16.5" customHeight="1">
      <c r="A52" s="66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</row>
    <row r="53" spans="1:24" ht="16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</row>
    <row r="54" spans="1:24" ht="16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</row>
    <row r="55" spans="1:24" ht="16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</row>
    <row r="56" spans="1:24" ht="16.5" customHeight="1">
      <c r="A56" s="66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</row>
    <row r="57" spans="1:24" ht="16.5" customHeight="1">
      <c r="A57" s="66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</row>
    <row r="58" spans="1:24" ht="16.5" customHeight="1">
      <c r="A58" s="66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</row>
    <row r="59" spans="1:24" ht="16.5" customHeight="1">
      <c r="A59" s="66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</row>
    <row r="60" spans="1:24" ht="16.5" customHeight="1">
      <c r="A60" s="66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</row>
    <row r="61" spans="1:24" ht="16.5" customHeight="1">
      <c r="A61" s="66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ht="16.5" customHeight="1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</row>
    <row r="63" spans="1:24" ht="16.5" customHeight="1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</row>
    <row r="64" spans="1:24" ht="16.5" customHeight="1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</row>
    <row r="65" spans="1:24" ht="16.5" customHeight="1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</row>
    <row r="66" spans="1:24" ht="16.5" customHeight="1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</row>
    <row r="67" spans="1:24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</row>
    <row r="68" spans="1:24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</row>
    <row r="69" spans="1:24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</row>
    <row r="70" spans="1:24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</row>
    <row r="71" spans="1:24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</row>
    <row r="72" spans="1:24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</row>
    <row r="73" spans="1:24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</row>
    <row r="74" spans="1:24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</row>
    <row r="75" spans="1:24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</row>
    <row r="76" spans="1:24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</row>
    <row r="77" spans="1:24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</row>
    <row r="78" spans="1:24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</row>
    <row r="79" spans="1:24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</row>
    <row r="80" spans="1:24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</row>
    <row r="81" spans="1:24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</row>
    <row r="82" spans="1:24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</row>
    <row r="83" spans="1:24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</row>
    <row r="84" spans="1:24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</row>
    <row r="85" spans="1:24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</row>
    <row r="86" spans="1:24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1:24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1:24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1:24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</row>
    <row r="90" spans="1:24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</row>
    <row r="91" spans="1:24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</row>
    <row r="92" spans="1:24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1:24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1:24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1:24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</row>
    <row r="96" spans="1:24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</row>
    <row r="97" spans="1:24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</row>
    <row r="98" spans="1:24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</row>
    <row r="99" spans="1:24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</row>
    <row r="100" spans="1:24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</row>
    <row r="101" spans="1:24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</row>
    <row r="102" spans="1:24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</row>
    <row r="103" spans="1:24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</row>
    <row r="104" spans="1:24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</row>
    <row r="105" spans="1:24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</row>
    <row r="106" spans="1:24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</row>
    <row r="107" spans="1:24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</row>
    <row r="108" spans="1:24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</row>
    <row r="109" spans="1:24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</row>
    <row r="110" spans="1:24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</row>
    <row r="111" spans="1:24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</row>
    <row r="112" spans="1:24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</row>
    <row r="113" spans="1:24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</row>
    <row r="114" spans="1:24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</row>
    <row r="115" spans="1:24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</row>
    <row r="116" spans="1:24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</row>
    <row r="117" spans="1:24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</row>
    <row r="118" spans="1:24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</row>
    <row r="119" spans="1:24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</row>
    <row r="120" spans="1:24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</row>
    <row r="121" spans="1:24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</row>
    <row r="122" spans="1:24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</row>
    <row r="123" spans="1:24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</row>
    <row r="124" spans="1:24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</row>
    <row r="125" spans="1:24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</row>
    <row r="126" spans="1:24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</row>
    <row r="127" spans="1:24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</row>
    <row r="128" spans="1:24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</row>
    <row r="129" spans="1:24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</row>
    <row r="130" spans="1:24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</row>
    <row r="131" spans="1:24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</row>
    <row r="132" spans="1:24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</row>
    <row r="133" spans="1:24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</row>
    <row r="134" spans="1:24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</row>
    <row r="135" spans="1:24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</row>
    <row r="136" spans="1:24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</row>
    <row r="137" spans="1:24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</row>
    <row r="138" spans="1:24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</row>
    <row r="139" spans="1:24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</row>
    <row r="140" spans="1:24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</row>
    <row r="141" spans="1:24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</row>
    <row r="142" spans="1:24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</row>
    <row r="143" spans="1:24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</row>
    <row r="144" spans="1:24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</row>
    <row r="145" spans="1:24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</row>
    <row r="146" spans="1:24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</row>
    <row r="147" spans="1:24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</row>
    <row r="148" spans="1:24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</row>
    <row r="149" spans="1:24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</row>
    <row r="150" spans="1:24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</row>
    <row r="151" spans="1:24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</row>
    <row r="152" spans="1:24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</row>
    <row r="153" spans="1:24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</row>
    <row r="154" spans="1:24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</row>
    <row r="155" spans="1:24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</row>
    <row r="156" spans="1:24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</row>
    <row r="157" spans="1:24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</row>
    <row r="158" spans="1:24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</row>
    <row r="159" spans="1:24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</row>
    <row r="160" spans="1:24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</row>
    <row r="161" spans="1:24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</row>
    <row r="162" spans="1:24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</row>
    <row r="163" spans="1:24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</row>
    <row r="164" spans="1:24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</row>
    <row r="165" spans="1:24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</row>
    <row r="166" spans="1:24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</row>
    <row r="167" spans="1:24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</row>
    <row r="168" spans="1:24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</row>
    <row r="169" spans="1:24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</row>
    <row r="170" spans="1:24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</row>
    <row r="171" spans="1:24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</row>
    <row r="172" spans="1:24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</row>
    <row r="173" spans="1:24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</row>
    <row r="174" spans="1:24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</row>
    <row r="175" spans="1:24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</row>
    <row r="176" spans="1:24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</row>
    <row r="177" spans="1:24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</row>
    <row r="178" spans="1:24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</row>
    <row r="179" spans="1:24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</row>
    <row r="180" spans="1:24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</row>
    <row r="181" spans="1:24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</row>
    <row r="182" spans="1:24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</row>
    <row r="183" spans="1:24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</row>
    <row r="184" spans="1:24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</row>
    <row r="185" spans="1:24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</row>
    <row r="186" spans="1:24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</row>
    <row r="187" spans="1:24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</row>
    <row r="188" spans="1:24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</row>
    <row r="189" spans="1:24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</row>
    <row r="190" spans="1:24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</row>
    <row r="191" spans="1:24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</row>
    <row r="192" spans="1:24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</row>
    <row r="193" spans="1:24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</row>
    <row r="194" spans="1:24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</row>
    <row r="195" spans="1:24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</row>
    <row r="196" spans="1:24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</row>
    <row r="197" spans="1:24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</row>
    <row r="198" spans="1:24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</row>
    <row r="199" spans="1:24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</row>
    <row r="200" spans="1:24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</row>
    <row r="201" spans="1:24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</row>
    <row r="202" spans="1:24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</row>
    <row r="203" spans="1:24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</row>
    <row r="204" spans="1:24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</row>
    <row r="205" spans="1:24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</row>
    <row r="206" spans="1:24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</row>
    <row r="207" spans="1:24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</row>
    <row r="208" spans="1:24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</row>
    <row r="209" spans="1:24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</row>
    <row r="210" spans="1:24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</row>
    <row r="211" spans="1:24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</row>
    <row r="212" spans="1:24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</row>
    <row r="213" spans="1:24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</row>
    <row r="214" spans="1:24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</row>
    <row r="215" spans="1:24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</row>
    <row r="216" spans="1:24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</row>
    <row r="217" spans="1:24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</row>
    <row r="218" spans="1:24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</row>
    <row r="219" spans="1:24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</row>
    <row r="220" spans="1:24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</row>
    <row r="221" spans="1:24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</row>
    <row r="222" spans="1:24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</row>
    <row r="223" spans="1:24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</row>
    <row r="224" spans="1:24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</row>
    <row r="225" spans="1:24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</row>
    <row r="226" spans="1:24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</row>
    <row r="227" spans="1:24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</row>
    <row r="228" spans="1:24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</row>
    <row r="229" spans="1:24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</row>
    <row r="230" spans="1:24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</row>
    <row r="231" spans="1:24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</row>
    <row r="232" spans="1:24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</row>
    <row r="233" spans="1:24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</row>
    <row r="234" spans="1:24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</row>
    <row r="235" spans="1:24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</row>
    <row r="236" spans="1:24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</row>
    <row r="237" spans="1:24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</row>
    <row r="238" spans="1:24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</row>
    <row r="239" spans="1:24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</row>
    <row r="240" spans="1:24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</row>
    <row r="241" spans="1:24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</row>
    <row r="242" spans="1:24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</row>
    <row r="243" spans="1:24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</row>
    <row r="244" spans="1:24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</row>
    <row r="245" spans="1:24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</row>
    <row r="246" spans="1:24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</row>
    <row r="247" spans="1:24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</row>
    <row r="248" spans="1:24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</row>
    <row r="249" spans="1:24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</row>
    <row r="250" spans="1:24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</row>
    <row r="251" spans="1:24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</row>
    <row r="252" spans="1:24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</row>
    <row r="253" spans="1:24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</row>
    <row r="254" spans="1:24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</row>
    <row r="255" spans="1:24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</row>
    <row r="256" spans="1:24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</row>
    <row r="257" spans="1:24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</row>
    <row r="258" spans="1:24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</row>
    <row r="259" spans="1:24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</row>
    <row r="260" spans="1:24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</row>
    <row r="261" spans="1:24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</row>
  </sheetData>
  <mergeCells count="28">
    <mergeCell ref="J26:P26"/>
    <mergeCell ref="J28:P28"/>
    <mergeCell ref="C32:G32"/>
    <mergeCell ref="C16:H16"/>
    <mergeCell ref="C30:G30"/>
    <mergeCell ref="C26:G26"/>
    <mergeCell ref="I30:N30"/>
    <mergeCell ref="C28:G28"/>
    <mergeCell ref="L20:M20"/>
    <mergeCell ref="C22:G22"/>
    <mergeCell ref="I22:X22"/>
    <mergeCell ref="C24:G24"/>
    <mergeCell ref="I24:J24"/>
    <mergeCell ref="K24:Q24"/>
    <mergeCell ref="R24:S24"/>
    <mergeCell ref="C20:G20"/>
    <mergeCell ref="I20:J20"/>
    <mergeCell ref="C17:W17"/>
    <mergeCell ref="N11:Q11"/>
    <mergeCell ref="R11:V11"/>
    <mergeCell ref="A13:X14"/>
    <mergeCell ref="G11:K11"/>
    <mergeCell ref="G9:K9"/>
    <mergeCell ref="R2:X2"/>
    <mergeCell ref="F4:I4"/>
    <mergeCell ref="G7:K7"/>
    <mergeCell ref="M7:X7"/>
    <mergeCell ref="M9:X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4"/>
  <sheetViews>
    <sheetView view="pageBreakPreview" zoomScaleNormal="100" workbookViewId="0"/>
  </sheetViews>
  <sheetFormatPr defaultRowHeight="13.5"/>
  <cols>
    <col min="1" max="37" width="3.625" customWidth="1"/>
  </cols>
  <sheetData>
    <row r="1" spans="1:26" ht="15" customHeight="1">
      <c r="A1" t="s">
        <v>87</v>
      </c>
    </row>
    <row r="2" spans="1:26" ht="16.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144" t="str">
        <f>IF([1]入力帳票!E59="","",[1]入力帳票!E59)</f>
        <v/>
      </c>
      <c r="S2" s="144"/>
      <c r="T2" s="144"/>
      <c r="U2" s="144"/>
      <c r="V2" s="144"/>
      <c r="W2" s="144"/>
      <c r="X2" s="144"/>
    </row>
    <row r="3" spans="1:26" ht="16.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64"/>
      <c r="O3" s="64"/>
      <c r="P3" s="64"/>
      <c r="Q3" s="64"/>
      <c r="R3" s="45"/>
      <c r="S3" s="45"/>
      <c r="T3" s="45"/>
      <c r="U3" s="45"/>
      <c r="V3" s="45"/>
      <c r="W3" s="43"/>
      <c r="X3" s="43"/>
    </row>
    <row r="4" spans="1:26" ht="24.95" customHeight="1">
      <c r="E4" s="78"/>
      <c r="F4" s="148" t="str">
        <f>IF([1]入力帳票!F6="","",[1]入力帳票!F6)</f>
        <v>関 市 長</v>
      </c>
      <c r="G4" s="148"/>
      <c r="H4" s="148"/>
      <c r="I4" s="148"/>
      <c r="J4" s="65" t="s">
        <v>7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6" ht="16.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6" ht="16.5" customHeight="1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</row>
    <row r="7" spans="1:26" ht="16.5" customHeight="1">
      <c r="A7" s="43"/>
      <c r="B7" s="43"/>
      <c r="C7" s="43"/>
      <c r="D7" s="43"/>
      <c r="E7" s="43"/>
      <c r="F7" s="43"/>
      <c r="G7" s="114" t="s">
        <v>66</v>
      </c>
      <c r="H7" s="114"/>
      <c r="I7" s="114"/>
      <c r="J7" s="114"/>
      <c r="K7" s="114"/>
      <c r="L7" s="43"/>
      <c r="M7" s="125" t="str">
        <f>IF([1]入力帳票!F13="","",[1]入力帳票!F13)</f>
        <v/>
      </c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</row>
    <row r="8" spans="1:26" ht="12" customHeight="1">
      <c r="A8" s="43"/>
      <c r="B8" s="43"/>
      <c r="C8" s="43"/>
      <c r="D8" s="43"/>
      <c r="E8" s="43"/>
      <c r="F8" s="43"/>
      <c r="G8" s="46"/>
      <c r="H8" s="46"/>
      <c r="I8" s="46"/>
      <c r="J8" s="46"/>
      <c r="K8" s="46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</row>
    <row r="9" spans="1:26" ht="16.5" customHeight="1">
      <c r="A9" s="43"/>
      <c r="B9" s="43"/>
      <c r="C9" s="43"/>
      <c r="D9" s="43"/>
      <c r="E9" s="43"/>
      <c r="F9" s="43"/>
      <c r="G9" s="114" t="s">
        <v>67</v>
      </c>
      <c r="H9" s="114"/>
      <c r="I9" s="114"/>
      <c r="J9" s="114"/>
      <c r="K9" s="114"/>
      <c r="L9" s="43"/>
      <c r="M9" s="125" t="str">
        <f>IF([1]入力帳票!F11="","",[1]入力帳票!F11)</f>
        <v/>
      </c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Z9" s="94" t="s">
        <v>101</v>
      </c>
    </row>
    <row r="10" spans="1:26" ht="21" customHeight="1">
      <c r="A10" s="43"/>
      <c r="B10" s="43"/>
      <c r="C10" s="43"/>
      <c r="D10" s="43"/>
      <c r="E10" s="43"/>
      <c r="F10" s="43"/>
      <c r="G10" s="114" t="s">
        <v>68</v>
      </c>
      <c r="H10" s="114"/>
      <c r="I10" s="114"/>
      <c r="J10" s="114"/>
      <c r="K10" s="114"/>
      <c r="L10" s="43"/>
      <c r="M10" s="43"/>
      <c r="N10" s="149" t="str">
        <f>IF([1]入力帳票!F12="","",[1]入力帳票!F12)</f>
        <v/>
      </c>
      <c r="O10" s="149"/>
      <c r="P10" s="149"/>
      <c r="Q10" s="149"/>
      <c r="R10" s="145" t="str">
        <f>IF([1]入力帳票!K12="","",[1]入力帳票!K12)</f>
        <v/>
      </c>
      <c r="S10" s="145"/>
      <c r="T10" s="145"/>
      <c r="U10" s="145"/>
      <c r="V10" s="145"/>
      <c r="W10" s="92"/>
      <c r="X10" s="92"/>
      <c r="Y10" s="93" t="s">
        <v>99</v>
      </c>
      <c r="Z10" s="94" t="s">
        <v>100</v>
      </c>
    </row>
    <row r="11" spans="1:26" ht="16.5" customHeight="1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Z11" s="94" t="s">
        <v>102</v>
      </c>
    </row>
    <row r="12" spans="1:26" ht="15" customHeight="1"/>
    <row r="13" spans="1:26" ht="15" customHeight="1">
      <c r="A13" s="154" t="s">
        <v>76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</row>
    <row r="14" spans="1:26" ht="15" customHeight="1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</row>
    <row r="15" spans="1:26" ht="16.5" customHeight="1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6" ht="16.5" customHeight="1">
      <c r="A16" s="43"/>
      <c r="B16" s="43"/>
      <c r="C16" s="43"/>
      <c r="D16" s="43" t="s">
        <v>88</v>
      </c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 ht="16.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</row>
    <row r="18" spans="1:24" ht="16.5" customHeight="1">
      <c r="A18" s="43"/>
      <c r="B18" s="43">
        <v>1</v>
      </c>
      <c r="C18" s="114" t="s">
        <v>3</v>
      </c>
      <c r="D18" s="114"/>
      <c r="E18" s="114"/>
      <c r="F18" s="114"/>
      <c r="G18" s="114"/>
      <c r="H18" s="43"/>
      <c r="I18" s="146" t="str">
        <f>IF([1]入力帳票!E64=0,"",[1]入力帳票!E64)</f>
        <v/>
      </c>
      <c r="J18" s="146"/>
      <c r="K18" s="146"/>
      <c r="L18" s="146"/>
      <c r="M18" s="146"/>
      <c r="N18" s="91" t="s">
        <v>6</v>
      </c>
      <c r="O18" s="110" t="s">
        <v>69</v>
      </c>
      <c r="P18" s="110"/>
      <c r="Q18" s="110"/>
      <c r="R18" s="67"/>
      <c r="S18" s="43" t="s">
        <v>9</v>
      </c>
      <c r="T18" s="43"/>
      <c r="U18" s="43"/>
      <c r="V18" s="67">
        <v>1</v>
      </c>
      <c r="W18" s="43" t="s">
        <v>70</v>
      </c>
      <c r="X18" s="43"/>
    </row>
    <row r="19" spans="1:24" ht="16.5" customHeight="1">
      <c r="A19" s="43"/>
      <c r="B19" s="43"/>
      <c r="C19" s="46"/>
      <c r="D19" s="46"/>
      <c r="E19" s="46"/>
      <c r="F19" s="46"/>
      <c r="G19" s="46"/>
      <c r="H19" s="43"/>
      <c r="I19" s="49"/>
      <c r="J19" s="49"/>
      <c r="K19" s="50"/>
      <c r="L19" s="50"/>
      <c r="M19" s="50"/>
      <c r="N19" s="50"/>
      <c r="O19" s="50"/>
      <c r="P19" s="50"/>
      <c r="Q19" s="50"/>
      <c r="R19" s="44"/>
      <c r="S19" s="44"/>
      <c r="T19" s="43"/>
      <c r="U19" s="43"/>
      <c r="V19" s="43"/>
      <c r="W19" s="43"/>
      <c r="X19" s="43"/>
    </row>
    <row r="20" spans="1:24" ht="16.5" customHeight="1">
      <c r="A20" s="43"/>
      <c r="B20" s="43">
        <v>2</v>
      </c>
      <c r="C20" s="114" t="s">
        <v>0</v>
      </c>
      <c r="D20" s="114"/>
      <c r="E20" s="114"/>
      <c r="F20" s="114"/>
      <c r="G20" s="114"/>
      <c r="H20" s="43"/>
      <c r="I20" s="145" t="str">
        <f>IF([1]入力帳票!E3="","",[1]入力帳票!E3)</f>
        <v/>
      </c>
      <c r="J20" s="145"/>
      <c r="K20" s="45" t="s">
        <v>1</v>
      </c>
      <c r="L20" s="145" t="str">
        <f>IF([1]入力帳票!G3="","",[1]入力帳票!G3)</f>
        <v/>
      </c>
      <c r="M20" s="145"/>
      <c r="N20" s="45" t="s">
        <v>2</v>
      </c>
      <c r="O20" s="43"/>
      <c r="P20" s="60"/>
      <c r="Q20" s="60"/>
      <c r="R20" s="60"/>
      <c r="S20" s="60"/>
      <c r="T20" s="60"/>
      <c r="U20" s="60"/>
      <c r="V20" s="60"/>
      <c r="W20" s="60"/>
      <c r="X20" s="60"/>
    </row>
    <row r="21" spans="1:24" ht="16.5" customHeight="1">
      <c r="A21" s="43"/>
      <c r="B21" s="43"/>
      <c r="C21" s="46"/>
      <c r="D21" s="46"/>
      <c r="E21" s="46"/>
      <c r="F21" s="46"/>
      <c r="G21" s="46"/>
      <c r="H21" s="43"/>
      <c r="I21" s="47"/>
      <c r="J21" s="47"/>
      <c r="K21" s="47"/>
      <c r="L21" s="47"/>
      <c r="M21" s="47"/>
      <c r="N21" s="47"/>
      <c r="O21" s="44"/>
      <c r="P21" s="44"/>
      <c r="Q21" s="44"/>
      <c r="R21" s="45"/>
      <c r="S21" s="43"/>
      <c r="T21" s="43"/>
      <c r="U21" s="43"/>
      <c r="V21" s="45"/>
      <c r="W21" s="43"/>
      <c r="X21" s="43"/>
    </row>
    <row r="22" spans="1:24" ht="16.5" customHeight="1">
      <c r="A22" s="43"/>
      <c r="B22" s="43">
        <v>3</v>
      </c>
      <c r="C22" s="114" t="s">
        <v>8</v>
      </c>
      <c r="D22" s="114"/>
      <c r="E22" s="114"/>
      <c r="F22" s="114"/>
      <c r="G22" s="114"/>
      <c r="H22" s="43"/>
      <c r="I22" s="125" t="str">
        <f>IF([1]入力帳票!D4="","",[1]入力帳票!D4)</f>
        <v/>
      </c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</row>
    <row r="23" spans="1:24" ht="16.5" customHeight="1">
      <c r="A23" s="43"/>
      <c r="B23" s="43"/>
      <c r="C23" s="46"/>
      <c r="D23" s="46"/>
      <c r="E23" s="46"/>
      <c r="F23" s="46"/>
      <c r="G23" s="46"/>
      <c r="H23" s="43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</row>
    <row r="24" spans="1:24" ht="16.5" customHeight="1">
      <c r="A24" s="43"/>
      <c r="B24" s="43">
        <v>4</v>
      </c>
      <c r="C24" s="114" t="s">
        <v>4</v>
      </c>
      <c r="D24" s="114"/>
      <c r="E24" s="114"/>
      <c r="F24" s="114"/>
      <c r="G24" s="114"/>
      <c r="H24" s="43"/>
      <c r="I24" s="108" t="str">
        <f>IF([1]入力帳票!D5="","",[1]入力帳票!D5)</f>
        <v>関市</v>
      </c>
      <c r="J24" s="108"/>
      <c r="K24" s="109" t="str">
        <f>IF([1]入力帳票!F5="","",[1]入力帳票!F5)</f>
        <v/>
      </c>
      <c r="L24" s="109"/>
      <c r="M24" s="109"/>
      <c r="N24" s="109"/>
      <c r="O24" s="109"/>
      <c r="P24" s="109"/>
      <c r="Q24" s="109"/>
      <c r="R24" s="110" t="s">
        <v>46</v>
      </c>
      <c r="S24" s="110"/>
      <c r="T24" s="43"/>
      <c r="U24" s="43"/>
      <c r="V24" s="43"/>
      <c r="W24" s="43"/>
      <c r="X24" s="43"/>
    </row>
    <row r="25" spans="1:24" ht="16.5" customHeight="1">
      <c r="A25" s="43"/>
      <c r="B25" s="43"/>
      <c r="C25" s="46"/>
      <c r="D25" s="46"/>
      <c r="E25" s="46"/>
      <c r="F25" s="46"/>
      <c r="G25" s="46"/>
      <c r="H25" s="43"/>
      <c r="I25" s="49"/>
      <c r="J25" s="49"/>
      <c r="K25" s="50"/>
      <c r="L25" s="50"/>
      <c r="M25" s="50"/>
      <c r="N25" s="50"/>
      <c r="O25" s="50"/>
      <c r="P25" s="50"/>
      <c r="Q25" s="50"/>
      <c r="R25" s="44"/>
      <c r="S25" s="44"/>
      <c r="T25" s="43"/>
      <c r="U25" s="43"/>
      <c r="V25" s="43"/>
      <c r="W25" s="43"/>
      <c r="X25" s="43"/>
    </row>
    <row r="26" spans="1:24" ht="16.5" customHeight="1">
      <c r="A26" s="43"/>
      <c r="B26" s="43">
        <v>5</v>
      </c>
      <c r="C26" s="114" t="s">
        <v>79</v>
      </c>
      <c r="D26" s="114"/>
      <c r="E26" s="114"/>
      <c r="F26" s="114"/>
      <c r="G26" s="114"/>
      <c r="H26" s="43"/>
      <c r="I26" s="43"/>
      <c r="J26" s="43"/>
      <c r="K26" s="43"/>
      <c r="L26" s="43"/>
      <c r="M26" s="43"/>
      <c r="N26" s="43"/>
      <c r="O26" s="60"/>
      <c r="P26" s="60"/>
      <c r="Q26" s="60"/>
      <c r="R26" s="60"/>
      <c r="S26" s="60"/>
      <c r="T26" s="60"/>
      <c r="U26" s="60"/>
      <c r="V26" s="60"/>
      <c r="W26" s="43"/>
      <c r="X26" s="43"/>
    </row>
    <row r="27" spans="1:24" ht="7.5" customHeight="1" thickBot="1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55"/>
      <c r="P27" s="55"/>
      <c r="Q27" s="55"/>
      <c r="R27" s="55"/>
      <c r="S27" s="55"/>
      <c r="T27" s="55"/>
      <c r="U27" s="55"/>
      <c r="V27" s="55"/>
      <c r="W27" s="43"/>
      <c r="X27" s="43"/>
    </row>
    <row r="28" spans="1:24" ht="20.100000000000001" customHeight="1" thickTop="1" thickBot="1">
      <c r="A28" s="43"/>
      <c r="B28" s="43"/>
      <c r="C28" s="51" t="s">
        <v>5</v>
      </c>
      <c r="D28" s="52"/>
      <c r="E28" s="52"/>
      <c r="F28" s="52"/>
      <c r="G28" s="52"/>
      <c r="H28" s="52"/>
      <c r="I28" s="52"/>
      <c r="J28" s="52"/>
      <c r="K28" s="53"/>
      <c r="L28" s="52"/>
      <c r="M28" s="52"/>
      <c r="N28" s="52"/>
      <c r="O28" s="55"/>
      <c r="P28" s="162" t="str">
        <f>IF([1]入力帳票!M18="","",[1]入力帳票!M18)</f>
        <v/>
      </c>
      <c r="Q28" s="162"/>
      <c r="R28" s="162"/>
      <c r="S28" s="162"/>
      <c r="T28" s="162"/>
      <c r="U28" s="162"/>
      <c r="V28" s="55" t="s">
        <v>6</v>
      </c>
      <c r="W28" s="53"/>
      <c r="X28" s="43"/>
    </row>
    <row r="29" spans="1:24" ht="20.100000000000001" customHeight="1" thickTop="1">
      <c r="A29" s="43"/>
      <c r="B29" s="43"/>
      <c r="C29" s="68" t="s">
        <v>71</v>
      </c>
      <c r="D29" s="69"/>
      <c r="E29" s="69"/>
      <c r="F29" s="69"/>
      <c r="G29" s="69"/>
      <c r="H29" s="69"/>
      <c r="I29" s="69"/>
      <c r="J29" s="69"/>
      <c r="K29" s="70"/>
      <c r="L29" s="60"/>
      <c r="M29" s="60"/>
      <c r="N29" s="60"/>
      <c r="O29" s="60"/>
      <c r="P29" s="163" t="str">
        <f>IF(G30="","",ROUNDDOWN(P28*G30/100,-3))</f>
        <v/>
      </c>
      <c r="Q29" s="163"/>
      <c r="R29" s="163"/>
      <c r="S29" s="163"/>
      <c r="T29" s="163"/>
      <c r="U29" s="163"/>
      <c r="V29" s="132" t="s">
        <v>6</v>
      </c>
      <c r="W29" s="61"/>
      <c r="X29" s="43"/>
    </row>
    <row r="30" spans="1:24" ht="20.100000000000001" customHeight="1" thickBot="1">
      <c r="A30" s="43"/>
      <c r="B30" s="43"/>
      <c r="C30" s="71"/>
      <c r="D30" s="155" t="s">
        <v>72</v>
      </c>
      <c r="E30" s="155"/>
      <c r="F30" s="156"/>
      <c r="G30" s="157" t="str">
        <f>IF([1]入力帳票!Q57="","",[1]入力帳票!Q57)</f>
        <v/>
      </c>
      <c r="H30" s="157"/>
      <c r="I30" s="157"/>
      <c r="J30" s="158" t="s">
        <v>73</v>
      </c>
      <c r="K30" s="159"/>
      <c r="L30" s="55"/>
      <c r="M30" s="55"/>
      <c r="N30" s="55"/>
      <c r="O30" s="55"/>
      <c r="P30" s="164"/>
      <c r="Q30" s="164"/>
      <c r="R30" s="164"/>
      <c r="S30" s="164"/>
      <c r="T30" s="164"/>
      <c r="U30" s="164"/>
      <c r="V30" s="137"/>
      <c r="W30" s="56"/>
      <c r="X30" s="43"/>
    </row>
    <row r="31" spans="1:24" ht="20.100000000000001" customHeight="1" thickTop="1" thickBot="1">
      <c r="A31" s="43"/>
      <c r="B31" s="43"/>
      <c r="C31" s="54" t="s">
        <v>74</v>
      </c>
      <c r="D31" s="72"/>
      <c r="E31" s="72"/>
      <c r="F31" s="75"/>
      <c r="G31" s="76"/>
      <c r="H31" s="76"/>
      <c r="I31" s="76"/>
      <c r="J31" s="77"/>
      <c r="K31" s="73"/>
      <c r="L31" s="55"/>
      <c r="M31" s="55"/>
      <c r="N31" s="55"/>
      <c r="O31" s="55"/>
      <c r="P31" s="160" t="str">
        <f>IF(P29="","",P29*0.9)</f>
        <v/>
      </c>
      <c r="Q31" s="160"/>
      <c r="R31" s="160"/>
      <c r="S31" s="160"/>
      <c r="T31" s="160"/>
      <c r="U31" s="160"/>
      <c r="V31" s="62" t="s">
        <v>6</v>
      </c>
      <c r="W31" s="56"/>
      <c r="X31" s="43"/>
    </row>
    <row r="32" spans="1:24" ht="20.100000000000001" customHeight="1" thickTop="1" thickBot="1">
      <c r="A32" s="43"/>
      <c r="B32" s="43"/>
      <c r="C32" s="51" t="s">
        <v>10</v>
      </c>
      <c r="D32" s="52"/>
      <c r="E32" s="52"/>
      <c r="F32" s="52"/>
      <c r="G32" s="52"/>
      <c r="H32" s="52"/>
      <c r="I32" s="52"/>
      <c r="J32" s="52"/>
      <c r="K32" s="53"/>
      <c r="L32" s="52"/>
      <c r="M32" s="52"/>
      <c r="N32" s="52"/>
      <c r="O32" s="52"/>
      <c r="P32" s="115" t="str">
        <f>IF([1]入力帳票!E62="","",[1]入力帳票!E62)</f>
        <v/>
      </c>
      <c r="Q32" s="115"/>
      <c r="R32" s="115"/>
      <c r="S32" s="115"/>
      <c r="T32" s="115"/>
      <c r="U32" s="115"/>
      <c r="V32" s="52" t="s">
        <v>6</v>
      </c>
      <c r="W32" s="53"/>
      <c r="X32" s="43"/>
    </row>
    <row r="33" spans="1:24" ht="20.100000000000001" customHeight="1" thickTop="1" thickBot="1">
      <c r="A33" s="43"/>
      <c r="B33" s="43"/>
      <c r="C33" s="51" t="s">
        <v>11</v>
      </c>
      <c r="D33" s="52"/>
      <c r="E33" s="52"/>
      <c r="F33" s="52"/>
      <c r="G33" s="52"/>
      <c r="H33" s="52"/>
      <c r="I33" s="52"/>
      <c r="J33" s="52"/>
      <c r="K33" s="53"/>
      <c r="L33" s="52"/>
      <c r="M33" s="52"/>
      <c r="N33" s="52"/>
      <c r="O33" s="52"/>
      <c r="P33" s="161">
        <v>0</v>
      </c>
      <c r="Q33" s="161"/>
      <c r="R33" s="161"/>
      <c r="S33" s="161"/>
      <c r="T33" s="161"/>
      <c r="U33" s="161"/>
      <c r="V33" s="52" t="s">
        <v>6</v>
      </c>
      <c r="W33" s="53"/>
      <c r="X33" s="43"/>
    </row>
    <row r="34" spans="1:24" ht="20.100000000000001" customHeight="1" thickTop="1" thickBot="1">
      <c r="A34" s="43"/>
      <c r="B34" s="43"/>
      <c r="C34" s="54" t="s">
        <v>12</v>
      </c>
      <c r="D34" s="55"/>
      <c r="E34" s="55"/>
      <c r="F34" s="55"/>
      <c r="G34" s="55"/>
      <c r="H34" s="55"/>
      <c r="I34" s="55"/>
      <c r="J34" s="55"/>
      <c r="K34" s="56"/>
      <c r="L34" s="55"/>
      <c r="M34" s="55"/>
      <c r="N34" s="55"/>
      <c r="O34" s="52"/>
      <c r="P34" s="115" t="str">
        <f>IF([1]入力帳票!E64=0,"",[1]入力帳票!E64)</f>
        <v/>
      </c>
      <c r="Q34" s="115"/>
      <c r="R34" s="115"/>
      <c r="S34" s="115"/>
      <c r="T34" s="115"/>
      <c r="U34" s="115"/>
      <c r="V34" s="55" t="s">
        <v>6</v>
      </c>
      <c r="W34" s="56"/>
      <c r="X34" s="43"/>
    </row>
    <row r="35" spans="1:24" ht="16.5" customHeight="1" thickTop="1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 ht="16.5" customHeight="1">
      <c r="A36" s="43"/>
      <c r="B36" s="43">
        <v>6</v>
      </c>
      <c r="C36" s="114" t="s">
        <v>53</v>
      </c>
      <c r="D36" s="114"/>
      <c r="E36" s="114"/>
      <c r="F36" s="114"/>
      <c r="G36" s="114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</row>
    <row r="37" spans="1:24" ht="7.5" customHeight="1" thickBot="1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55"/>
      <c r="P37" s="55"/>
      <c r="Q37" s="55"/>
      <c r="R37" s="55"/>
      <c r="S37" s="55"/>
      <c r="T37" s="55"/>
      <c r="U37" s="55"/>
      <c r="V37" s="55"/>
      <c r="W37" s="43"/>
      <c r="X37" s="43"/>
    </row>
    <row r="38" spans="1:24" ht="20.100000000000001" customHeight="1" thickTop="1">
      <c r="A38" s="43"/>
      <c r="B38" s="43"/>
      <c r="C38" s="131" t="s">
        <v>54</v>
      </c>
      <c r="D38" s="132"/>
      <c r="E38" s="132"/>
      <c r="F38" s="133"/>
      <c r="G38" s="57"/>
      <c r="H38" s="57"/>
      <c r="I38" s="57"/>
      <c r="J38" s="57"/>
      <c r="K38" s="57"/>
      <c r="L38" s="57"/>
      <c r="M38" s="139" t="s">
        <v>55</v>
      </c>
      <c r="N38" s="139"/>
      <c r="O38" s="139"/>
      <c r="P38" s="140"/>
      <c r="Q38" s="57"/>
      <c r="R38" s="57"/>
      <c r="S38" s="57"/>
      <c r="T38" s="57"/>
      <c r="U38" s="57"/>
      <c r="V38" s="57"/>
      <c r="W38" s="58"/>
      <c r="X38" s="43"/>
    </row>
    <row r="39" spans="1:24" ht="20.100000000000001" customHeight="1">
      <c r="A39" s="43"/>
      <c r="B39" s="43"/>
      <c r="C39" s="134"/>
      <c r="D39" s="126"/>
      <c r="E39" s="126"/>
      <c r="F39" s="135"/>
      <c r="G39" s="60"/>
      <c r="H39" s="141"/>
      <c r="I39" s="141"/>
      <c r="J39" s="141"/>
      <c r="K39" s="141"/>
      <c r="L39" s="141"/>
      <c r="M39" s="127" t="s">
        <v>56</v>
      </c>
      <c r="N39" s="127"/>
      <c r="O39" s="127"/>
      <c r="P39" s="128"/>
      <c r="Q39" s="60"/>
      <c r="R39" s="60"/>
      <c r="S39" s="60"/>
      <c r="T39" s="60"/>
      <c r="U39" s="126" t="s">
        <v>57</v>
      </c>
      <c r="V39" s="126"/>
      <c r="W39" s="61"/>
      <c r="X39" s="43"/>
    </row>
    <row r="40" spans="1:24" ht="20.100000000000001" customHeight="1">
      <c r="A40" s="43"/>
      <c r="B40" s="43"/>
      <c r="C40" s="134"/>
      <c r="D40" s="126"/>
      <c r="E40" s="126"/>
      <c r="F40" s="135"/>
      <c r="G40" s="60"/>
      <c r="H40" s="141"/>
      <c r="I40" s="141"/>
      <c r="J40" s="141"/>
      <c r="K40" s="141"/>
      <c r="L40" s="141"/>
      <c r="M40" s="127" t="s">
        <v>58</v>
      </c>
      <c r="N40" s="127"/>
      <c r="O40" s="127"/>
      <c r="P40" s="128"/>
      <c r="Q40" s="60"/>
      <c r="R40" s="129"/>
      <c r="S40" s="129"/>
      <c r="T40" s="129"/>
      <c r="U40" s="126" t="s">
        <v>59</v>
      </c>
      <c r="V40" s="126"/>
      <c r="W40" s="61"/>
      <c r="X40" s="43"/>
    </row>
    <row r="41" spans="1:24" ht="20.100000000000001" customHeight="1" thickBot="1">
      <c r="A41" s="43"/>
      <c r="B41" s="43"/>
      <c r="C41" s="136"/>
      <c r="D41" s="137"/>
      <c r="E41" s="137"/>
      <c r="F41" s="138"/>
      <c r="G41" s="55"/>
      <c r="H41" s="55"/>
      <c r="I41" s="55"/>
      <c r="J41" s="55"/>
      <c r="K41" s="55"/>
      <c r="L41" s="55"/>
      <c r="M41" s="142" t="s">
        <v>60</v>
      </c>
      <c r="N41" s="142"/>
      <c r="O41" s="142"/>
      <c r="P41" s="143"/>
      <c r="Q41" s="55"/>
      <c r="R41" s="55"/>
      <c r="S41" s="55"/>
      <c r="T41" s="55"/>
      <c r="U41" s="55"/>
      <c r="V41" s="55"/>
      <c r="W41" s="56"/>
      <c r="X41" s="43"/>
    </row>
    <row r="42" spans="1:24" ht="20.100000000000001" customHeight="1" thickTop="1" thickBot="1">
      <c r="A42" s="43"/>
      <c r="B42" s="43"/>
      <c r="C42" s="116" t="s">
        <v>61</v>
      </c>
      <c r="D42" s="117"/>
      <c r="E42" s="117"/>
      <c r="F42" s="118"/>
      <c r="G42" s="116" t="s">
        <v>62</v>
      </c>
      <c r="H42" s="117"/>
      <c r="I42" s="117"/>
      <c r="J42" s="117"/>
      <c r="K42" s="118"/>
      <c r="L42" s="116" t="s">
        <v>63</v>
      </c>
      <c r="M42" s="117"/>
      <c r="N42" s="117"/>
      <c r="O42" s="117"/>
      <c r="P42" s="118"/>
      <c r="Q42" s="122"/>
      <c r="R42" s="123"/>
      <c r="S42" s="123"/>
      <c r="T42" s="123"/>
      <c r="U42" s="123"/>
      <c r="V42" s="123"/>
      <c r="W42" s="124"/>
      <c r="X42" s="43"/>
    </row>
    <row r="43" spans="1:24" ht="20.100000000000001" customHeight="1" thickTop="1" thickBot="1">
      <c r="A43" s="43"/>
      <c r="B43" s="43"/>
      <c r="C43" s="116" t="s">
        <v>64</v>
      </c>
      <c r="D43" s="117"/>
      <c r="E43" s="117"/>
      <c r="F43" s="118"/>
      <c r="G43" s="119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1"/>
      <c r="X43" s="43"/>
    </row>
    <row r="44" spans="1:24" ht="20.100000000000001" customHeight="1" thickTop="1" thickBot="1">
      <c r="A44" s="43"/>
      <c r="B44" s="43"/>
      <c r="C44" s="116" t="s">
        <v>65</v>
      </c>
      <c r="D44" s="117"/>
      <c r="E44" s="117"/>
      <c r="F44" s="118"/>
      <c r="G44" s="119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1"/>
      <c r="X44" s="43"/>
    </row>
    <row r="45" spans="1:24" ht="16.5" customHeight="1" thickTop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</row>
    <row r="46" spans="1:24" ht="16.5" customHeight="1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7" spans="1:24" ht="16.5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</row>
    <row r="48" spans="1:24" ht="16.5" customHeight="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1:24" ht="16.5" customHeight="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1:24" ht="16.5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1" spans="1:24" ht="16.5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</row>
    <row r="52" spans="1:24" ht="16.5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</row>
    <row r="53" spans="1:24" ht="16.5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</row>
    <row r="54" spans="1:24" ht="16.5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16.5" customHeight="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</row>
    <row r="56" spans="1:24" ht="16.5" customHeight="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</row>
    <row r="57" spans="1:24" ht="16.5" customHeight="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ht="16.5" customHeight="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ht="16.5" customHeight="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</row>
    <row r="60" spans="1:24" ht="16.5" customHeight="1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</row>
    <row r="61" spans="1:24" ht="16.5" customHeight="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</row>
    <row r="62" spans="1:24" ht="16.5" customHeight="1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</row>
    <row r="63" spans="1:24" ht="16.5" customHeight="1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</row>
    <row r="64" spans="1:24" ht="16.5" customHeight="1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</row>
    <row r="65" spans="1:24" ht="16.5" customHeight="1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</row>
    <row r="66" spans="1:24" ht="16.5" customHeight="1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</row>
    <row r="67" spans="1:24" ht="16.5" customHeight="1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</row>
    <row r="68" spans="1:24" ht="16.5" customHeight="1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</row>
    <row r="69" spans="1:24" ht="16.5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</row>
    <row r="70" spans="1:24" ht="16.5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</row>
    <row r="71" spans="1:24" ht="16.5" customHeight="1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</row>
    <row r="72" spans="1:24" ht="16.5" customHeight="1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</row>
    <row r="73" spans="1:24" ht="16.5" customHeight="1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</row>
    <row r="74" spans="1:24" ht="16.5" customHeight="1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</row>
    <row r="75" spans="1:24" ht="16.5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</row>
    <row r="76" spans="1:24" ht="16.5" customHeight="1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</row>
    <row r="77" spans="1:24" ht="16.5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</row>
    <row r="78" spans="1:24" ht="16.5" customHeight="1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</row>
    <row r="79" spans="1:24" ht="16.5" customHeight="1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</row>
    <row r="80" spans="1:24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</row>
    <row r="81" spans="1:24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</row>
    <row r="82" spans="1:24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</row>
    <row r="83" spans="1:24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</row>
    <row r="84" spans="1:24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</row>
    <row r="85" spans="1:24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</row>
    <row r="86" spans="1:24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1:24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1:24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1:24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</row>
    <row r="90" spans="1:24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</row>
    <row r="91" spans="1:24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</row>
    <row r="92" spans="1:24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1:24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1:24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1:24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</row>
    <row r="96" spans="1:24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</row>
    <row r="97" spans="1:24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</row>
    <row r="98" spans="1:24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</row>
    <row r="99" spans="1:24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</row>
    <row r="100" spans="1:24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</row>
    <row r="101" spans="1:24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</row>
    <row r="102" spans="1:24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</row>
    <row r="103" spans="1:24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</row>
    <row r="104" spans="1:24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</row>
    <row r="105" spans="1:24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</row>
    <row r="106" spans="1:24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</row>
    <row r="107" spans="1:24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</row>
    <row r="108" spans="1:24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</row>
    <row r="109" spans="1:24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</row>
    <row r="110" spans="1:24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</row>
    <row r="111" spans="1:24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</row>
    <row r="112" spans="1:24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</row>
    <row r="113" spans="1:24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</row>
    <row r="114" spans="1:24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</row>
    <row r="115" spans="1:24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</row>
    <row r="116" spans="1:24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</row>
    <row r="117" spans="1:24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</row>
    <row r="118" spans="1:24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</row>
    <row r="119" spans="1:24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</row>
    <row r="120" spans="1:24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</row>
    <row r="121" spans="1:24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</row>
    <row r="122" spans="1:24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</row>
    <row r="123" spans="1:24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</row>
    <row r="124" spans="1:24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</row>
    <row r="125" spans="1:24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</row>
    <row r="126" spans="1:24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</row>
    <row r="127" spans="1:24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</row>
    <row r="128" spans="1:24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</row>
    <row r="129" spans="1:24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</row>
    <row r="130" spans="1:24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</row>
    <row r="131" spans="1:24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</row>
    <row r="132" spans="1:24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</row>
    <row r="133" spans="1:24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</row>
    <row r="134" spans="1:24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</row>
    <row r="135" spans="1:24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</row>
    <row r="136" spans="1:24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</row>
    <row r="137" spans="1:24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</row>
    <row r="138" spans="1:24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</row>
    <row r="139" spans="1:24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</row>
    <row r="140" spans="1:24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</row>
    <row r="141" spans="1:24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</row>
    <row r="142" spans="1:24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</row>
    <row r="143" spans="1:24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</row>
    <row r="144" spans="1:24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</row>
    <row r="145" spans="1:24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</row>
    <row r="146" spans="1:24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</row>
    <row r="147" spans="1:24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</row>
    <row r="148" spans="1:24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</row>
    <row r="149" spans="1:24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</row>
    <row r="150" spans="1:24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</row>
    <row r="151" spans="1:24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</row>
    <row r="152" spans="1:24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</row>
    <row r="153" spans="1:24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</row>
    <row r="154" spans="1:24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</row>
    <row r="155" spans="1:24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</row>
    <row r="156" spans="1:24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</row>
    <row r="157" spans="1:24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</row>
    <row r="158" spans="1:24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</row>
    <row r="159" spans="1:24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</row>
    <row r="160" spans="1:24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</row>
    <row r="161" spans="1:24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</row>
    <row r="162" spans="1:24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</row>
    <row r="163" spans="1:24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</row>
    <row r="164" spans="1:24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</row>
    <row r="165" spans="1:24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</row>
    <row r="166" spans="1:24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</row>
    <row r="167" spans="1:24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</row>
    <row r="168" spans="1:24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</row>
    <row r="169" spans="1:24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</row>
    <row r="170" spans="1:24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</row>
    <row r="171" spans="1:24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</row>
    <row r="172" spans="1:24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</row>
    <row r="173" spans="1:24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</row>
    <row r="174" spans="1:24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</row>
    <row r="175" spans="1:24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</row>
    <row r="176" spans="1:24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</row>
    <row r="177" spans="1:24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</row>
    <row r="178" spans="1:24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</row>
    <row r="179" spans="1:24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</row>
    <row r="180" spans="1:24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</row>
    <row r="181" spans="1:24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</row>
    <row r="182" spans="1:24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</row>
    <row r="183" spans="1:24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</row>
    <row r="184" spans="1:24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</row>
    <row r="185" spans="1:24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</row>
    <row r="186" spans="1:24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</row>
    <row r="187" spans="1:24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</row>
    <row r="188" spans="1:24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</row>
    <row r="189" spans="1:24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</row>
    <row r="190" spans="1:24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</row>
    <row r="191" spans="1:24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</row>
    <row r="192" spans="1:24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</row>
    <row r="193" spans="1:24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</row>
    <row r="194" spans="1:24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</row>
    <row r="195" spans="1:24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</row>
    <row r="196" spans="1:24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</row>
    <row r="197" spans="1:24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</row>
    <row r="198" spans="1:24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</row>
    <row r="199" spans="1:24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</row>
    <row r="200" spans="1:24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</row>
    <row r="201" spans="1:24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</row>
    <row r="202" spans="1:24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</row>
    <row r="203" spans="1:24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</row>
    <row r="204" spans="1:24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</row>
    <row r="205" spans="1:24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</row>
    <row r="206" spans="1:24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</row>
    <row r="207" spans="1:24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</row>
    <row r="208" spans="1:24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</row>
    <row r="209" spans="1:24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</row>
    <row r="210" spans="1:24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</row>
    <row r="211" spans="1:24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</row>
    <row r="212" spans="1:24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</row>
    <row r="213" spans="1:24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</row>
    <row r="214" spans="1:24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</row>
    <row r="215" spans="1:24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</row>
    <row r="216" spans="1:24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</row>
    <row r="217" spans="1:24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</row>
    <row r="218" spans="1:24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</row>
    <row r="219" spans="1:24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</row>
    <row r="220" spans="1:24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</row>
    <row r="221" spans="1:24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</row>
    <row r="222" spans="1:24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</row>
    <row r="223" spans="1:24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</row>
    <row r="224" spans="1:24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</row>
    <row r="225" spans="1:24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</row>
    <row r="226" spans="1:24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</row>
    <row r="227" spans="1:24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</row>
    <row r="228" spans="1:24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</row>
    <row r="229" spans="1:24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</row>
    <row r="230" spans="1:24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</row>
    <row r="231" spans="1:24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</row>
    <row r="232" spans="1:24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</row>
    <row r="233" spans="1:24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</row>
    <row r="234" spans="1:24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</row>
    <row r="235" spans="1:24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</row>
    <row r="236" spans="1:24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</row>
    <row r="237" spans="1:24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</row>
    <row r="238" spans="1:24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</row>
    <row r="239" spans="1:24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</row>
    <row r="240" spans="1:24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</row>
    <row r="241" spans="1:24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</row>
    <row r="242" spans="1:24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</row>
    <row r="243" spans="1:24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</row>
    <row r="244" spans="1:24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</row>
    <row r="245" spans="1:24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</row>
    <row r="246" spans="1:24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</row>
    <row r="247" spans="1:24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</row>
    <row r="248" spans="1:24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</row>
    <row r="249" spans="1:24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</row>
    <row r="250" spans="1:24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</row>
    <row r="251" spans="1:24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</row>
    <row r="252" spans="1:24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</row>
    <row r="253" spans="1:24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</row>
    <row r="254" spans="1:24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</row>
    <row r="255" spans="1:24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</row>
    <row r="256" spans="1:24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</row>
    <row r="257" spans="1:24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</row>
    <row r="258" spans="1:24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</row>
    <row r="259" spans="1:24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</row>
    <row r="260" spans="1:24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</row>
    <row r="261" spans="1:24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</row>
    <row r="262" spans="1:24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</row>
    <row r="263" spans="1:24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</row>
    <row r="264" spans="1:24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</row>
    <row r="265" spans="1:24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</row>
    <row r="266" spans="1:24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</row>
    <row r="267" spans="1:24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</row>
    <row r="268" spans="1:24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</row>
    <row r="269" spans="1:24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</row>
    <row r="270" spans="1:24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</row>
    <row r="271" spans="1:24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</row>
    <row r="272" spans="1:24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66"/>
    </row>
    <row r="273" spans="1:24">
      <c r="A273" s="66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6"/>
      <c r="X273" s="66"/>
    </row>
    <row r="274" spans="1:24">
      <c r="A274" s="66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6"/>
      <c r="X274" s="66"/>
    </row>
  </sheetData>
  <mergeCells count="51">
    <mergeCell ref="F4:I4"/>
    <mergeCell ref="R2:X2"/>
    <mergeCell ref="G10:K10"/>
    <mergeCell ref="N10:Q10"/>
    <mergeCell ref="R10:V10"/>
    <mergeCell ref="G7:K7"/>
    <mergeCell ref="M7:X7"/>
    <mergeCell ref="G9:K9"/>
    <mergeCell ref="M9:X9"/>
    <mergeCell ref="C43:F43"/>
    <mergeCell ref="G43:W43"/>
    <mergeCell ref="C44:F44"/>
    <mergeCell ref="G44:W44"/>
    <mergeCell ref="C42:F42"/>
    <mergeCell ref="G42:K42"/>
    <mergeCell ref="L42:P42"/>
    <mergeCell ref="Q42:W42"/>
    <mergeCell ref="U39:V39"/>
    <mergeCell ref="M40:P40"/>
    <mergeCell ref="R40:T40"/>
    <mergeCell ref="U40:V40"/>
    <mergeCell ref="C36:G36"/>
    <mergeCell ref="C38:F41"/>
    <mergeCell ref="M38:P38"/>
    <mergeCell ref="H39:L40"/>
    <mergeCell ref="M39:P39"/>
    <mergeCell ref="M41:P41"/>
    <mergeCell ref="P31:U31"/>
    <mergeCell ref="P32:U32"/>
    <mergeCell ref="P33:U33"/>
    <mergeCell ref="P34:U34"/>
    <mergeCell ref="C26:G26"/>
    <mergeCell ref="P28:U28"/>
    <mergeCell ref="P29:U30"/>
    <mergeCell ref="V29:V30"/>
    <mergeCell ref="D30:F30"/>
    <mergeCell ref="G30:I30"/>
    <mergeCell ref="J30:K30"/>
    <mergeCell ref="C24:G24"/>
    <mergeCell ref="I24:J24"/>
    <mergeCell ref="K24:Q24"/>
    <mergeCell ref="R24:S24"/>
    <mergeCell ref="C18:G18"/>
    <mergeCell ref="O18:Q18"/>
    <mergeCell ref="C22:G22"/>
    <mergeCell ref="I22:X22"/>
    <mergeCell ref="A13:X14"/>
    <mergeCell ref="C20:G20"/>
    <mergeCell ref="I20:J20"/>
    <mergeCell ref="L20:M20"/>
    <mergeCell ref="I18:M18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53"/>
  <sheetViews>
    <sheetView view="pageBreakPreview" zoomScaleNormal="100" workbookViewId="0">
      <selection activeCell="G5" sqref="G5:W5"/>
    </sheetView>
  </sheetViews>
  <sheetFormatPr defaultColWidth="3.625" defaultRowHeight="13.5"/>
  <cols>
    <col min="1" max="16384" width="3.625" style="2"/>
  </cols>
  <sheetData>
    <row r="2" spans="2:24" ht="24">
      <c r="E2" s="173" t="s">
        <v>13</v>
      </c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6"/>
    </row>
    <row r="3" spans="2:24" ht="24"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6"/>
    </row>
    <row r="5" spans="2:24">
      <c r="B5" s="165" t="str">
        <f>[1]入力帳票!D58</f>
        <v>1回目</v>
      </c>
      <c r="C5" s="165"/>
      <c r="D5" s="165"/>
      <c r="E5" s="174" t="s">
        <v>14</v>
      </c>
      <c r="F5" s="174"/>
      <c r="G5" s="172" t="str">
        <f>IF([1]入力帳票!D4="","",[1]入力帳票!D4)</f>
        <v/>
      </c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74"/>
    </row>
    <row r="6" spans="2:24">
      <c r="B6" s="166" t="s">
        <v>15</v>
      </c>
      <c r="C6" s="167"/>
      <c r="D6" s="168"/>
      <c r="E6" s="166" t="s">
        <v>16</v>
      </c>
      <c r="F6" s="167"/>
      <c r="G6" s="168"/>
      <c r="H6" s="166" t="s">
        <v>17</v>
      </c>
      <c r="I6" s="168"/>
      <c r="J6" s="166" t="s">
        <v>18</v>
      </c>
      <c r="K6" s="167"/>
      <c r="L6" s="168"/>
      <c r="M6" s="166" t="s">
        <v>5</v>
      </c>
      <c r="N6" s="167"/>
      <c r="O6" s="168"/>
      <c r="P6" s="166" t="s">
        <v>19</v>
      </c>
      <c r="Q6" s="167"/>
      <c r="R6" s="168"/>
      <c r="S6" s="166" t="s">
        <v>20</v>
      </c>
      <c r="T6" s="167"/>
      <c r="U6" s="167"/>
      <c r="V6" s="168"/>
      <c r="W6" s="166" t="s">
        <v>21</v>
      </c>
      <c r="X6" s="168"/>
    </row>
    <row r="7" spans="2:24">
      <c r="B7" s="169"/>
      <c r="C7" s="170"/>
      <c r="D7" s="171"/>
      <c r="E7" s="169"/>
      <c r="F7" s="170"/>
      <c r="G7" s="171"/>
      <c r="H7" s="169"/>
      <c r="I7" s="171"/>
      <c r="J7" s="169"/>
      <c r="K7" s="170"/>
      <c r="L7" s="171"/>
      <c r="M7" s="169"/>
      <c r="N7" s="170"/>
      <c r="O7" s="171"/>
      <c r="P7" s="169"/>
      <c r="Q7" s="170"/>
      <c r="R7" s="171"/>
      <c r="S7" s="169"/>
      <c r="T7" s="170"/>
      <c r="U7" s="170"/>
      <c r="V7" s="171"/>
      <c r="W7" s="169"/>
      <c r="X7" s="171"/>
    </row>
    <row r="8" spans="2:24">
      <c r="B8" s="5"/>
      <c r="C8" s="6"/>
      <c r="D8" s="7"/>
      <c r="E8" s="6"/>
      <c r="F8" s="6"/>
      <c r="G8" s="6"/>
      <c r="H8" s="5"/>
      <c r="I8" s="7"/>
      <c r="J8" s="6"/>
      <c r="K8" s="6"/>
      <c r="L8" s="7"/>
      <c r="M8" s="6"/>
      <c r="N8" s="6"/>
      <c r="O8" s="6"/>
      <c r="P8" s="5"/>
      <c r="Q8" s="6"/>
      <c r="R8" s="7"/>
      <c r="S8" s="6"/>
      <c r="T8" s="6"/>
      <c r="U8" s="6"/>
      <c r="V8" s="7"/>
      <c r="W8" s="6"/>
      <c r="X8" s="7"/>
    </row>
    <row r="9" spans="2:24">
      <c r="B9" s="10"/>
      <c r="C9" s="11"/>
      <c r="D9" s="12"/>
      <c r="E9" s="11"/>
      <c r="F9" s="11"/>
      <c r="G9" s="11"/>
      <c r="H9" s="10"/>
      <c r="I9" s="12"/>
      <c r="J9" s="11"/>
      <c r="K9" s="11"/>
      <c r="L9" s="12"/>
      <c r="M9" s="11"/>
      <c r="N9" s="11"/>
      <c r="O9" s="11"/>
      <c r="P9" s="10"/>
      <c r="Q9" s="11"/>
      <c r="R9" s="12"/>
      <c r="S9" s="11"/>
      <c r="T9" s="11"/>
      <c r="U9" s="11"/>
      <c r="V9" s="12"/>
      <c r="W9" s="11"/>
      <c r="X9" s="12"/>
    </row>
    <row r="10" spans="2:24">
      <c r="B10" s="13"/>
      <c r="C10" s="8"/>
      <c r="D10" s="9"/>
      <c r="E10" s="8"/>
      <c r="F10" s="8"/>
      <c r="G10" s="8"/>
      <c r="H10" s="13"/>
      <c r="I10" s="9"/>
      <c r="J10" s="8"/>
      <c r="K10" s="8"/>
      <c r="L10" s="9"/>
      <c r="M10" s="8"/>
      <c r="N10" s="8"/>
      <c r="O10" s="8"/>
      <c r="P10" s="13"/>
      <c r="Q10" s="8"/>
      <c r="R10" s="9"/>
      <c r="S10" s="8"/>
      <c r="T10" s="8"/>
      <c r="U10" s="8"/>
      <c r="V10" s="9"/>
      <c r="W10" s="8"/>
      <c r="X10" s="9"/>
    </row>
    <row r="11" spans="2:24">
      <c r="B11" s="13"/>
      <c r="C11" s="8"/>
      <c r="D11" s="9"/>
      <c r="E11" s="8"/>
      <c r="F11" s="8"/>
      <c r="G11" s="8"/>
      <c r="H11" s="13"/>
      <c r="I11" s="9"/>
      <c r="J11" s="8"/>
      <c r="K11" s="8"/>
      <c r="L11" s="9"/>
      <c r="M11" s="8"/>
      <c r="N11" s="8"/>
      <c r="O11" s="8"/>
      <c r="P11" s="13"/>
      <c r="Q11" s="8"/>
      <c r="R11" s="9"/>
      <c r="S11" s="8"/>
      <c r="T11" s="8"/>
      <c r="U11" s="8"/>
      <c r="V11" s="9"/>
      <c r="W11" s="8"/>
      <c r="X11" s="9"/>
    </row>
    <row r="12" spans="2:24">
      <c r="B12" s="5"/>
      <c r="C12" s="6"/>
      <c r="D12" s="7"/>
      <c r="E12" s="6"/>
      <c r="F12" s="6"/>
      <c r="G12" s="6"/>
      <c r="H12" s="5"/>
      <c r="I12" s="7"/>
      <c r="J12" s="6"/>
      <c r="K12" s="6"/>
      <c r="L12" s="7"/>
      <c r="M12" s="6"/>
      <c r="N12" s="6"/>
      <c r="O12" s="6"/>
      <c r="P12" s="5"/>
      <c r="Q12" s="6"/>
      <c r="R12" s="7"/>
      <c r="S12" s="6"/>
      <c r="T12" s="6"/>
      <c r="U12" s="6"/>
      <c r="V12" s="7"/>
      <c r="W12" s="6"/>
      <c r="X12" s="7"/>
    </row>
    <row r="13" spans="2:24">
      <c r="B13" s="10"/>
      <c r="C13" s="11"/>
      <c r="D13" s="12"/>
      <c r="E13" s="11"/>
      <c r="F13" s="11"/>
      <c r="G13" s="11"/>
      <c r="H13" s="10"/>
      <c r="I13" s="12"/>
      <c r="J13" s="11"/>
      <c r="K13" s="11"/>
      <c r="L13" s="12"/>
      <c r="M13" s="11"/>
      <c r="N13" s="11"/>
      <c r="O13" s="11"/>
      <c r="P13" s="10"/>
      <c r="Q13" s="11"/>
      <c r="R13" s="12"/>
      <c r="S13" s="11"/>
      <c r="T13" s="11"/>
      <c r="U13" s="11"/>
      <c r="V13" s="12"/>
      <c r="W13" s="11"/>
      <c r="X13" s="12"/>
    </row>
    <row r="14" spans="2:24">
      <c r="B14" s="13"/>
      <c r="C14" s="8"/>
      <c r="D14" s="9"/>
      <c r="E14" s="8"/>
      <c r="F14" s="8"/>
      <c r="G14" s="8"/>
      <c r="H14" s="13"/>
      <c r="I14" s="9"/>
      <c r="J14" s="8"/>
      <c r="K14" s="8"/>
      <c r="L14" s="9"/>
      <c r="M14" s="8"/>
      <c r="N14" s="8"/>
      <c r="O14" s="8"/>
      <c r="P14" s="13"/>
      <c r="Q14" s="8"/>
      <c r="R14" s="9"/>
      <c r="S14" s="8"/>
      <c r="T14" s="8"/>
      <c r="U14" s="8"/>
      <c r="V14" s="9"/>
      <c r="W14" s="8"/>
      <c r="X14" s="9"/>
    </row>
    <row r="15" spans="2:24">
      <c r="B15" s="13"/>
      <c r="C15" s="8"/>
      <c r="D15" s="9"/>
      <c r="E15" s="8"/>
      <c r="F15" s="8"/>
      <c r="G15" s="8"/>
      <c r="H15" s="13"/>
      <c r="I15" s="9"/>
      <c r="J15" s="8"/>
      <c r="K15" s="8"/>
      <c r="L15" s="9"/>
      <c r="M15" s="8"/>
      <c r="N15" s="8"/>
      <c r="O15" s="8"/>
      <c r="P15" s="13"/>
      <c r="Q15" s="8"/>
      <c r="R15" s="9"/>
      <c r="S15" s="8"/>
      <c r="T15" s="8"/>
      <c r="U15" s="8"/>
      <c r="V15" s="9"/>
      <c r="W15" s="8"/>
      <c r="X15" s="9"/>
    </row>
    <row r="16" spans="2:24">
      <c r="B16" s="5"/>
      <c r="C16" s="6"/>
      <c r="D16" s="7"/>
      <c r="E16" s="6"/>
      <c r="F16" s="6"/>
      <c r="G16" s="6"/>
      <c r="H16" s="5"/>
      <c r="I16" s="7"/>
      <c r="J16" s="6"/>
      <c r="K16" s="6"/>
      <c r="L16" s="7"/>
      <c r="M16" s="6"/>
      <c r="N16" s="6"/>
      <c r="O16" s="6"/>
      <c r="P16" s="5"/>
      <c r="Q16" s="6"/>
      <c r="R16" s="7"/>
      <c r="S16" s="6"/>
      <c r="T16" s="6"/>
      <c r="U16" s="6"/>
      <c r="V16" s="7"/>
      <c r="W16" s="6"/>
      <c r="X16" s="7"/>
    </row>
    <row r="17" spans="2:24">
      <c r="B17" s="10"/>
      <c r="C17" s="11"/>
      <c r="D17" s="12"/>
      <c r="E17" s="11"/>
      <c r="F17" s="11"/>
      <c r="G17" s="11"/>
      <c r="H17" s="10"/>
      <c r="I17" s="12"/>
      <c r="J17" s="11"/>
      <c r="K17" s="11"/>
      <c r="L17" s="12"/>
      <c r="M17" s="11"/>
      <c r="N17" s="11"/>
      <c r="O17" s="11"/>
      <c r="P17" s="10"/>
      <c r="Q17" s="11"/>
      <c r="R17" s="12"/>
      <c r="S17" s="11"/>
      <c r="T17" s="11"/>
      <c r="U17" s="11"/>
      <c r="V17" s="12"/>
      <c r="W17" s="11"/>
      <c r="X17" s="12"/>
    </row>
    <row r="18" spans="2:24">
      <c r="B18" s="13"/>
      <c r="C18" s="8"/>
      <c r="D18" s="9"/>
      <c r="E18" s="8"/>
      <c r="F18" s="8"/>
      <c r="G18" s="8"/>
      <c r="H18" s="13"/>
      <c r="I18" s="9"/>
      <c r="J18" s="8"/>
      <c r="K18" s="8"/>
      <c r="L18" s="9"/>
      <c r="M18" s="8"/>
      <c r="N18" s="8"/>
      <c r="O18" s="8"/>
      <c r="P18" s="13"/>
      <c r="Q18" s="8"/>
      <c r="R18" s="9"/>
      <c r="S18" s="8"/>
      <c r="T18" s="8"/>
      <c r="U18" s="8"/>
      <c r="V18" s="9"/>
      <c r="W18" s="8"/>
      <c r="X18" s="9"/>
    </row>
    <row r="19" spans="2:24">
      <c r="B19" s="13"/>
      <c r="C19" s="8"/>
      <c r="D19" s="9"/>
      <c r="E19" s="8"/>
      <c r="F19" s="8"/>
      <c r="G19" s="8"/>
      <c r="H19" s="13"/>
      <c r="I19" s="9"/>
      <c r="J19" s="8"/>
      <c r="K19" s="8"/>
      <c r="L19" s="9"/>
      <c r="M19" s="8"/>
      <c r="N19" s="8"/>
      <c r="O19" s="8"/>
      <c r="P19" s="13"/>
      <c r="Q19" s="8"/>
      <c r="R19" s="9"/>
      <c r="S19" s="8"/>
      <c r="T19" s="8"/>
      <c r="U19" s="8"/>
      <c r="V19" s="9"/>
      <c r="W19" s="8"/>
      <c r="X19" s="9"/>
    </row>
    <row r="20" spans="2:24">
      <c r="B20" s="5"/>
      <c r="C20" s="6"/>
      <c r="D20" s="7"/>
      <c r="E20" s="6"/>
      <c r="F20" s="6"/>
      <c r="G20" s="6"/>
      <c r="H20" s="5"/>
      <c r="I20" s="7"/>
      <c r="J20" s="6"/>
      <c r="K20" s="6"/>
      <c r="L20" s="7"/>
      <c r="M20" s="6"/>
      <c r="N20" s="6"/>
      <c r="O20" s="6"/>
      <c r="P20" s="5"/>
      <c r="Q20" s="6"/>
      <c r="R20" s="7"/>
      <c r="S20" s="6"/>
      <c r="T20" s="6"/>
      <c r="U20" s="6"/>
      <c r="V20" s="7"/>
      <c r="W20" s="6"/>
      <c r="X20" s="7"/>
    </row>
    <row r="21" spans="2:24">
      <c r="B21" s="10"/>
      <c r="C21" s="11"/>
      <c r="D21" s="12"/>
      <c r="E21" s="11"/>
      <c r="F21" s="11"/>
      <c r="G21" s="11"/>
      <c r="H21" s="10"/>
      <c r="I21" s="12"/>
      <c r="J21" s="11"/>
      <c r="K21" s="11"/>
      <c r="L21" s="12"/>
      <c r="M21" s="11"/>
      <c r="N21" s="11"/>
      <c r="O21" s="11"/>
      <c r="P21" s="10"/>
      <c r="Q21" s="11"/>
      <c r="R21" s="12"/>
      <c r="S21" s="11"/>
      <c r="T21" s="11"/>
      <c r="U21" s="11"/>
      <c r="V21" s="12"/>
      <c r="W21" s="11"/>
      <c r="X21" s="12"/>
    </row>
    <row r="22" spans="2:24">
      <c r="B22" s="13"/>
      <c r="C22" s="8"/>
      <c r="D22" s="9"/>
      <c r="E22" s="8"/>
      <c r="F22" s="8"/>
      <c r="G22" s="8"/>
      <c r="H22" s="13"/>
      <c r="I22" s="9"/>
      <c r="J22" s="8"/>
      <c r="K22" s="8"/>
      <c r="L22" s="9"/>
      <c r="M22" s="8"/>
      <c r="N22" s="8"/>
      <c r="O22" s="8"/>
      <c r="P22" s="13"/>
      <c r="Q22" s="8"/>
      <c r="R22" s="9"/>
      <c r="S22" s="8"/>
      <c r="T22" s="8"/>
      <c r="U22" s="8"/>
      <c r="V22" s="9"/>
      <c r="W22" s="8"/>
      <c r="X22" s="9"/>
    </row>
    <row r="23" spans="2:24">
      <c r="B23" s="13"/>
      <c r="C23" s="8"/>
      <c r="D23" s="9"/>
      <c r="E23" s="8"/>
      <c r="F23" s="8"/>
      <c r="G23" s="8"/>
      <c r="H23" s="13"/>
      <c r="I23" s="9"/>
      <c r="J23" s="8"/>
      <c r="K23" s="8"/>
      <c r="L23" s="9"/>
      <c r="M23" s="8"/>
      <c r="N23" s="8"/>
      <c r="O23" s="8"/>
      <c r="P23" s="13"/>
      <c r="Q23" s="8"/>
      <c r="R23" s="9"/>
      <c r="S23" s="8"/>
      <c r="T23" s="8"/>
      <c r="U23" s="8"/>
      <c r="V23" s="9"/>
      <c r="W23" s="8"/>
      <c r="X23" s="9"/>
    </row>
    <row r="24" spans="2:24">
      <c r="B24" s="5"/>
      <c r="C24" s="6"/>
      <c r="D24" s="7"/>
      <c r="E24" s="6"/>
      <c r="F24" s="6"/>
      <c r="G24" s="6"/>
      <c r="H24" s="5"/>
      <c r="I24" s="7"/>
      <c r="J24" s="6"/>
      <c r="K24" s="6"/>
      <c r="L24" s="7"/>
      <c r="M24" s="6"/>
      <c r="N24" s="6"/>
      <c r="O24" s="6"/>
      <c r="P24" s="5"/>
      <c r="Q24" s="6"/>
      <c r="R24" s="7"/>
      <c r="S24" s="6"/>
      <c r="T24" s="6"/>
      <c r="U24" s="6"/>
      <c r="V24" s="7"/>
      <c r="W24" s="6"/>
      <c r="X24" s="7"/>
    </row>
    <row r="25" spans="2:24">
      <c r="B25" s="10"/>
      <c r="C25" s="11"/>
      <c r="D25" s="12"/>
      <c r="E25" s="11"/>
      <c r="F25" s="11"/>
      <c r="G25" s="11"/>
      <c r="H25" s="10"/>
      <c r="I25" s="12"/>
      <c r="J25" s="11"/>
      <c r="K25" s="11"/>
      <c r="L25" s="12"/>
      <c r="M25" s="11"/>
      <c r="N25" s="11"/>
      <c r="O25" s="11"/>
      <c r="P25" s="10"/>
      <c r="Q25" s="11"/>
      <c r="R25" s="12"/>
      <c r="S25" s="11"/>
      <c r="T25" s="11"/>
      <c r="U25" s="11"/>
      <c r="V25" s="12"/>
      <c r="W25" s="11"/>
      <c r="X25" s="12"/>
    </row>
    <row r="26" spans="2:24">
      <c r="B26" s="13"/>
      <c r="C26" s="8"/>
      <c r="D26" s="9"/>
      <c r="E26" s="8"/>
      <c r="F26" s="8"/>
      <c r="G26" s="8"/>
      <c r="H26" s="13"/>
      <c r="I26" s="9"/>
      <c r="J26" s="8"/>
      <c r="K26" s="8"/>
      <c r="L26" s="9"/>
      <c r="M26" s="8"/>
      <c r="N26" s="8"/>
      <c r="O26" s="8"/>
      <c r="P26" s="13"/>
      <c r="Q26" s="8"/>
      <c r="R26" s="9"/>
      <c r="S26" s="8"/>
      <c r="T26" s="8"/>
      <c r="U26" s="8"/>
      <c r="V26" s="9"/>
      <c r="W26" s="8"/>
      <c r="X26" s="9"/>
    </row>
    <row r="27" spans="2:24">
      <c r="B27" s="13"/>
      <c r="C27" s="8"/>
      <c r="D27" s="9"/>
      <c r="E27" s="8"/>
      <c r="F27" s="8"/>
      <c r="G27" s="8"/>
      <c r="H27" s="13"/>
      <c r="I27" s="9"/>
      <c r="J27" s="8"/>
      <c r="K27" s="8"/>
      <c r="L27" s="9"/>
      <c r="M27" s="8"/>
      <c r="N27" s="8"/>
      <c r="O27" s="8"/>
      <c r="P27" s="13"/>
      <c r="Q27" s="8"/>
      <c r="R27" s="9"/>
      <c r="S27" s="8"/>
      <c r="T27" s="8"/>
      <c r="U27" s="8"/>
      <c r="V27" s="9"/>
      <c r="W27" s="8"/>
      <c r="X27" s="9"/>
    </row>
    <row r="28" spans="2:24">
      <c r="B28" s="5"/>
      <c r="C28" s="6"/>
      <c r="D28" s="7"/>
      <c r="E28" s="6"/>
      <c r="F28" s="6"/>
      <c r="G28" s="6"/>
      <c r="H28" s="5"/>
      <c r="I28" s="7"/>
      <c r="J28" s="6"/>
      <c r="K28" s="6"/>
      <c r="L28" s="7"/>
      <c r="M28" s="6"/>
      <c r="N28" s="6"/>
      <c r="O28" s="6"/>
      <c r="P28" s="5"/>
      <c r="Q28" s="6"/>
      <c r="R28" s="7"/>
      <c r="S28" s="6"/>
      <c r="T28" s="6"/>
      <c r="U28" s="6"/>
      <c r="V28" s="7"/>
      <c r="W28" s="6"/>
      <c r="X28" s="7"/>
    </row>
    <row r="29" spans="2:24">
      <c r="B29" s="10"/>
      <c r="C29" s="11"/>
      <c r="D29" s="12"/>
      <c r="E29" s="11"/>
      <c r="F29" s="11"/>
      <c r="G29" s="11"/>
      <c r="H29" s="10"/>
      <c r="I29" s="12"/>
      <c r="J29" s="11"/>
      <c r="K29" s="11"/>
      <c r="L29" s="12"/>
      <c r="M29" s="11"/>
      <c r="N29" s="11"/>
      <c r="O29" s="11"/>
      <c r="P29" s="10"/>
      <c r="Q29" s="11"/>
      <c r="R29" s="12"/>
      <c r="S29" s="11"/>
      <c r="T29" s="11"/>
      <c r="U29" s="11"/>
      <c r="V29" s="12"/>
      <c r="W29" s="11"/>
      <c r="X29" s="12"/>
    </row>
    <row r="30" spans="2:24">
      <c r="B30" s="13"/>
      <c r="C30" s="8"/>
      <c r="D30" s="9"/>
      <c r="E30" s="8"/>
      <c r="F30" s="8"/>
      <c r="G30" s="8"/>
      <c r="H30" s="13"/>
      <c r="I30" s="9"/>
      <c r="J30" s="8"/>
      <c r="K30" s="8"/>
      <c r="L30" s="9"/>
      <c r="M30" s="8"/>
      <c r="N30" s="8"/>
      <c r="O30" s="8"/>
      <c r="P30" s="13"/>
      <c r="Q30" s="8"/>
      <c r="R30" s="9"/>
      <c r="S30" s="8"/>
      <c r="T30" s="8"/>
      <c r="U30" s="8"/>
      <c r="V30" s="9"/>
      <c r="W30" s="8"/>
      <c r="X30" s="9"/>
    </row>
    <row r="31" spans="2:24">
      <c r="B31" s="13"/>
      <c r="C31" s="8"/>
      <c r="D31" s="9"/>
      <c r="E31" s="8"/>
      <c r="F31" s="8"/>
      <c r="G31" s="8"/>
      <c r="H31" s="13"/>
      <c r="I31" s="9"/>
      <c r="J31" s="8"/>
      <c r="K31" s="8"/>
      <c r="L31" s="9"/>
      <c r="M31" s="8"/>
      <c r="N31" s="8"/>
      <c r="O31" s="8"/>
      <c r="P31" s="13"/>
      <c r="Q31" s="8"/>
      <c r="R31" s="9"/>
      <c r="S31" s="8"/>
      <c r="T31" s="8"/>
      <c r="U31" s="8"/>
      <c r="V31" s="9"/>
      <c r="W31" s="8"/>
      <c r="X31" s="9"/>
    </row>
    <row r="32" spans="2:24">
      <c r="B32" s="5"/>
      <c r="C32" s="6"/>
      <c r="D32" s="7"/>
      <c r="E32" s="6"/>
      <c r="F32" s="6"/>
      <c r="G32" s="6"/>
      <c r="H32" s="5"/>
      <c r="I32" s="7"/>
      <c r="J32" s="6"/>
      <c r="K32" s="6"/>
      <c r="L32" s="7"/>
      <c r="M32" s="6"/>
      <c r="N32" s="6"/>
      <c r="O32" s="6"/>
      <c r="P32" s="5"/>
      <c r="Q32" s="6"/>
      <c r="R32" s="7"/>
      <c r="S32" s="6"/>
      <c r="T32" s="6"/>
      <c r="U32" s="6"/>
      <c r="V32" s="7"/>
      <c r="W32" s="6"/>
      <c r="X32" s="7"/>
    </row>
    <row r="33" spans="2:44">
      <c r="B33" s="10"/>
      <c r="C33" s="11"/>
      <c r="D33" s="12"/>
      <c r="E33" s="11"/>
      <c r="F33" s="11"/>
      <c r="G33" s="11"/>
      <c r="H33" s="10"/>
      <c r="I33" s="12"/>
      <c r="J33" s="11"/>
      <c r="K33" s="11"/>
      <c r="L33" s="12"/>
      <c r="M33" s="11"/>
      <c r="N33" s="11"/>
      <c r="O33" s="11"/>
      <c r="P33" s="10"/>
      <c r="Q33" s="11"/>
      <c r="R33" s="12"/>
      <c r="S33" s="11"/>
      <c r="T33" s="11"/>
      <c r="U33" s="11"/>
      <c r="V33" s="12"/>
      <c r="W33" s="11"/>
      <c r="X33" s="12"/>
      <c r="AR33" s="8"/>
    </row>
    <row r="34" spans="2:44">
      <c r="B34" s="13"/>
      <c r="C34" s="8"/>
      <c r="D34" s="9"/>
      <c r="E34" s="8"/>
      <c r="F34" s="8"/>
      <c r="G34" s="8"/>
      <c r="H34" s="13"/>
      <c r="I34" s="9"/>
      <c r="J34" s="8"/>
      <c r="K34" s="8"/>
      <c r="L34" s="9"/>
      <c r="M34" s="8"/>
      <c r="N34" s="8"/>
      <c r="O34" s="8"/>
      <c r="P34" s="13"/>
      <c r="Q34" s="8"/>
      <c r="R34" s="9"/>
      <c r="S34" s="8"/>
      <c r="T34" s="8"/>
      <c r="U34" s="8"/>
      <c r="V34" s="9"/>
      <c r="W34" s="8"/>
      <c r="X34" s="9"/>
    </row>
    <row r="35" spans="2:44">
      <c r="B35" s="13"/>
      <c r="C35" s="8"/>
      <c r="D35" s="9"/>
      <c r="E35" s="8"/>
      <c r="F35" s="8"/>
      <c r="G35" s="8"/>
      <c r="H35" s="13"/>
      <c r="I35" s="9"/>
      <c r="J35" s="8"/>
      <c r="K35" s="8"/>
      <c r="L35" s="9"/>
      <c r="M35" s="8"/>
      <c r="N35" s="8"/>
      <c r="O35" s="8"/>
      <c r="P35" s="13"/>
      <c r="Q35" s="8"/>
      <c r="R35" s="9"/>
      <c r="S35" s="8"/>
      <c r="T35" s="8"/>
      <c r="U35" s="8"/>
      <c r="V35" s="9"/>
      <c r="W35" s="8"/>
      <c r="X35" s="9"/>
    </row>
    <row r="36" spans="2:44">
      <c r="B36" s="5"/>
      <c r="C36" s="6"/>
      <c r="D36" s="7"/>
      <c r="E36" s="6"/>
      <c r="F36" s="6"/>
      <c r="G36" s="6"/>
      <c r="H36" s="5"/>
      <c r="I36" s="7"/>
      <c r="J36" s="6"/>
      <c r="K36" s="6"/>
      <c r="L36" s="7"/>
      <c r="M36" s="6"/>
      <c r="N36" s="6"/>
      <c r="O36" s="6"/>
      <c r="P36" s="5"/>
      <c r="Q36" s="6"/>
      <c r="R36" s="7"/>
      <c r="S36" s="6"/>
      <c r="T36" s="6"/>
      <c r="U36" s="6"/>
      <c r="V36" s="7"/>
      <c r="W36" s="6"/>
      <c r="X36" s="7"/>
    </row>
    <row r="37" spans="2:44">
      <c r="B37" s="10"/>
      <c r="C37" s="11"/>
      <c r="D37" s="12"/>
      <c r="E37" s="11"/>
      <c r="F37" s="11"/>
      <c r="G37" s="11"/>
      <c r="H37" s="10"/>
      <c r="I37" s="12"/>
      <c r="J37" s="11"/>
      <c r="K37" s="11"/>
      <c r="L37" s="12"/>
      <c r="M37" s="11"/>
      <c r="N37" s="11"/>
      <c r="O37" s="11"/>
      <c r="P37" s="10"/>
      <c r="Q37" s="11"/>
      <c r="R37" s="12"/>
      <c r="S37" s="11"/>
      <c r="T37" s="11"/>
      <c r="U37" s="11"/>
      <c r="V37" s="12"/>
      <c r="W37" s="11"/>
      <c r="X37" s="12"/>
    </row>
    <row r="38" spans="2:44">
      <c r="B38" s="13"/>
      <c r="C38" s="8"/>
      <c r="D38" s="9"/>
      <c r="E38" s="8"/>
      <c r="F38" s="8"/>
      <c r="G38" s="8"/>
      <c r="H38" s="13"/>
      <c r="I38" s="9"/>
      <c r="J38" s="8"/>
      <c r="K38" s="8"/>
      <c r="L38" s="9"/>
      <c r="M38" s="8"/>
      <c r="N38" s="8"/>
      <c r="O38" s="8"/>
      <c r="P38" s="13"/>
      <c r="Q38" s="8"/>
      <c r="R38" s="9"/>
      <c r="S38" s="8"/>
      <c r="T38" s="8"/>
      <c r="U38" s="8"/>
      <c r="V38" s="9"/>
      <c r="W38" s="8"/>
      <c r="X38" s="9"/>
    </row>
    <row r="39" spans="2:44">
      <c r="B39" s="13"/>
      <c r="C39" s="8"/>
      <c r="D39" s="9"/>
      <c r="E39" s="8"/>
      <c r="F39" s="8"/>
      <c r="G39" s="8"/>
      <c r="H39" s="13"/>
      <c r="I39" s="9"/>
      <c r="J39" s="8"/>
      <c r="K39" s="8"/>
      <c r="L39" s="9"/>
      <c r="M39" s="8"/>
      <c r="N39" s="8"/>
      <c r="O39" s="8"/>
      <c r="P39" s="13"/>
      <c r="Q39" s="8"/>
      <c r="R39" s="9"/>
      <c r="S39" s="8"/>
      <c r="T39" s="8"/>
      <c r="U39" s="8"/>
      <c r="V39" s="9"/>
      <c r="W39" s="8"/>
      <c r="X39" s="9"/>
    </row>
    <row r="40" spans="2:44">
      <c r="B40" s="5"/>
      <c r="C40" s="6"/>
      <c r="D40" s="7"/>
      <c r="E40" s="6"/>
      <c r="F40" s="6"/>
      <c r="G40" s="6"/>
      <c r="H40" s="5"/>
      <c r="I40" s="7"/>
      <c r="J40" s="6"/>
      <c r="K40" s="6"/>
      <c r="L40" s="7"/>
      <c r="M40" s="6"/>
      <c r="N40" s="6"/>
      <c r="O40" s="6"/>
      <c r="P40" s="5"/>
      <c r="Q40" s="6"/>
      <c r="R40" s="7"/>
      <c r="S40" s="6"/>
      <c r="T40" s="6"/>
      <c r="U40" s="6"/>
      <c r="V40" s="7"/>
      <c r="W40" s="6"/>
      <c r="X40" s="7"/>
    </row>
    <row r="41" spans="2:44">
      <c r="B41" s="10"/>
      <c r="C41" s="11"/>
      <c r="D41" s="12"/>
      <c r="E41" s="11"/>
      <c r="F41" s="11"/>
      <c r="G41" s="11"/>
      <c r="H41" s="10"/>
      <c r="I41" s="12"/>
      <c r="J41" s="11"/>
      <c r="K41" s="11"/>
      <c r="L41" s="12"/>
      <c r="M41" s="11"/>
      <c r="N41" s="11"/>
      <c r="O41" s="11"/>
      <c r="P41" s="10"/>
      <c r="Q41" s="11"/>
      <c r="R41" s="12"/>
      <c r="S41" s="11"/>
      <c r="T41" s="11"/>
      <c r="U41" s="11"/>
      <c r="V41" s="12"/>
      <c r="W41" s="11"/>
      <c r="X41" s="12"/>
    </row>
    <row r="42" spans="2:44">
      <c r="B42" s="13"/>
      <c r="C42" s="8"/>
      <c r="D42" s="9"/>
      <c r="E42" s="8"/>
      <c r="F42" s="8"/>
      <c r="G42" s="8"/>
      <c r="H42" s="13"/>
      <c r="I42" s="9"/>
      <c r="J42" s="8"/>
      <c r="K42" s="8"/>
      <c r="L42" s="9"/>
      <c r="M42" s="8"/>
      <c r="N42" s="8"/>
      <c r="O42" s="8"/>
      <c r="P42" s="13"/>
      <c r="Q42" s="8"/>
      <c r="R42" s="9"/>
      <c r="S42" s="8"/>
      <c r="T42" s="8"/>
      <c r="U42" s="8"/>
      <c r="V42" s="9"/>
      <c r="W42" s="8"/>
      <c r="X42" s="9"/>
    </row>
    <row r="43" spans="2:44">
      <c r="B43" s="13"/>
      <c r="C43" s="8"/>
      <c r="D43" s="9"/>
      <c r="E43" s="8"/>
      <c r="F43" s="8"/>
      <c r="G43" s="8"/>
      <c r="H43" s="13"/>
      <c r="I43" s="9"/>
      <c r="J43" s="8"/>
      <c r="K43" s="8"/>
      <c r="L43" s="9"/>
      <c r="M43" s="8"/>
      <c r="N43" s="8"/>
      <c r="O43" s="8"/>
      <c r="P43" s="13"/>
      <c r="Q43" s="8"/>
      <c r="R43" s="9"/>
      <c r="S43" s="8"/>
      <c r="T43" s="8"/>
      <c r="U43" s="8"/>
      <c r="V43" s="9"/>
      <c r="W43" s="8"/>
      <c r="X43" s="9"/>
    </row>
    <row r="44" spans="2:44">
      <c r="B44" s="5"/>
      <c r="C44" s="6"/>
      <c r="D44" s="7"/>
      <c r="E44" s="6"/>
      <c r="F44" s="6"/>
      <c r="G44" s="6"/>
      <c r="H44" s="5"/>
      <c r="I44" s="7"/>
      <c r="J44" s="6"/>
      <c r="K44" s="6"/>
      <c r="L44" s="7"/>
      <c r="M44" s="6"/>
      <c r="N44" s="6"/>
      <c r="O44" s="6"/>
      <c r="P44" s="5"/>
      <c r="Q44" s="6"/>
      <c r="R44" s="7"/>
      <c r="S44" s="6"/>
      <c r="T44" s="6"/>
      <c r="U44" s="6"/>
      <c r="V44" s="7"/>
      <c r="W44" s="6"/>
      <c r="X44" s="7"/>
    </row>
    <row r="45" spans="2:44">
      <c r="B45" s="10"/>
      <c r="C45" s="11"/>
      <c r="D45" s="12"/>
      <c r="E45" s="11"/>
      <c r="F45" s="11"/>
      <c r="G45" s="11"/>
      <c r="H45" s="10"/>
      <c r="I45" s="12"/>
      <c r="J45" s="11"/>
      <c r="K45" s="11"/>
      <c r="L45" s="12"/>
      <c r="M45" s="11"/>
      <c r="N45" s="11"/>
      <c r="O45" s="11"/>
      <c r="P45" s="10"/>
      <c r="Q45" s="11"/>
      <c r="R45" s="12"/>
      <c r="S45" s="11"/>
      <c r="T45" s="11"/>
      <c r="U45" s="11"/>
      <c r="V45" s="12"/>
      <c r="W45" s="11"/>
      <c r="X45" s="12"/>
    </row>
    <row r="46" spans="2:44">
      <c r="B46" s="13"/>
      <c r="C46" s="8"/>
      <c r="D46" s="9"/>
      <c r="E46" s="8"/>
      <c r="F46" s="8"/>
      <c r="G46" s="8"/>
      <c r="H46" s="13"/>
      <c r="I46" s="9"/>
      <c r="J46" s="8"/>
      <c r="K46" s="8"/>
      <c r="L46" s="9"/>
      <c r="M46" s="8"/>
      <c r="N46" s="8"/>
      <c r="O46" s="8"/>
      <c r="P46" s="13"/>
      <c r="Q46" s="8"/>
      <c r="R46" s="9"/>
      <c r="S46" s="8"/>
      <c r="T46" s="8"/>
      <c r="U46" s="8"/>
      <c r="V46" s="9"/>
      <c r="W46" s="8"/>
      <c r="X46" s="9"/>
    </row>
    <row r="47" spans="2:44">
      <c r="B47" s="13"/>
      <c r="C47" s="8"/>
      <c r="D47" s="9"/>
      <c r="E47" s="8"/>
      <c r="F47" s="8"/>
      <c r="G47" s="8"/>
      <c r="H47" s="13"/>
      <c r="I47" s="9"/>
      <c r="J47" s="8"/>
      <c r="K47" s="8"/>
      <c r="L47" s="9"/>
      <c r="M47" s="8"/>
      <c r="N47" s="8"/>
      <c r="O47" s="8"/>
      <c r="P47" s="13"/>
      <c r="Q47" s="8"/>
      <c r="R47" s="9"/>
      <c r="S47" s="8"/>
      <c r="T47" s="8"/>
      <c r="U47" s="8"/>
      <c r="V47" s="9"/>
      <c r="W47" s="8"/>
      <c r="X47" s="9"/>
    </row>
    <row r="48" spans="2:44">
      <c r="B48" s="5"/>
      <c r="C48" s="6"/>
      <c r="D48" s="7"/>
      <c r="E48" s="6"/>
      <c r="F48" s="6"/>
      <c r="G48" s="6"/>
      <c r="H48" s="5"/>
      <c r="I48" s="7"/>
      <c r="J48" s="6"/>
      <c r="K48" s="6"/>
      <c r="L48" s="7"/>
      <c r="M48" s="6"/>
      <c r="N48" s="6"/>
      <c r="O48" s="6"/>
      <c r="P48" s="5"/>
      <c r="Q48" s="6"/>
      <c r="R48" s="7"/>
      <c r="S48" s="6"/>
      <c r="T48" s="6"/>
      <c r="U48" s="6"/>
      <c r="V48" s="7"/>
      <c r="W48" s="6"/>
      <c r="X48" s="7"/>
    </row>
    <row r="49" spans="2:24">
      <c r="B49" s="10"/>
      <c r="C49" s="11"/>
      <c r="D49" s="12"/>
      <c r="E49" s="11"/>
      <c r="F49" s="11"/>
      <c r="G49" s="11"/>
      <c r="H49" s="10"/>
      <c r="I49" s="12"/>
      <c r="J49" s="11"/>
      <c r="K49" s="11"/>
      <c r="L49" s="12"/>
      <c r="M49" s="11"/>
      <c r="N49" s="11"/>
      <c r="O49" s="11"/>
      <c r="P49" s="10"/>
      <c r="Q49" s="11"/>
      <c r="R49" s="12"/>
      <c r="S49" s="11"/>
      <c r="T49" s="11"/>
      <c r="U49" s="11"/>
      <c r="V49" s="12"/>
      <c r="W49" s="11"/>
      <c r="X49" s="12"/>
    </row>
    <row r="50" spans="2:24">
      <c r="B50" s="13"/>
      <c r="C50" s="8"/>
      <c r="D50" s="9"/>
      <c r="E50" s="8"/>
      <c r="F50" s="8"/>
      <c r="G50" s="8"/>
      <c r="H50" s="13"/>
      <c r="I50" s="9"/>
      <c r="J50" s="8"/>
      <c r="K50" s="8"/>
      <c r="L50" s="9"/>
      <c r="M50" s="8"/>
      <c r="N50" s="8"/>
      <c r="O50" s="8"/>
      <c r="P50" s="13"/>
      <c r="Q50" s="8"/>
      <c r="R50" s="9"/>
      <c r="S50" s="8"/>
      <c r="T50" s="8"/>
      <c r="U50" s="8"/>
      <c r="V50" s="9"/>
      <c r="W50" s="8"/>
      <c r="X50" s="9"/>
    </row>
    <row r="51" spans="2:24">
      <c r="B51" s="10"/>
      <c r="C51" s="11"/>
      <c r="D51" s="12"/>
      <c r="E51" s="11"/>
      <c r="F51" s="11"/>
      <c r="G51" s="11"/>
      <c r="H51" s="10"/>
      <c r="I51" s="12"/>
      <c r="J51" s="11"/>
      <c r="K51" s="11"/>
      <c r="L51" s="12"/>
      <c r="M51" s="11"/>
      <c r="N51" s="11"/>
      <c r="O51" s="11"/>
      <c r="P51" s="10"/>
      <c r="Q51" s="11"/>
      <c r="R51" s="12"/>
      <c r="S51" s="11"/>
      <c r="T51" s="11"/>
      <c r="U51" s="11"/>
      <c r="V51" s="12"/>
      <c r="W51" s="11"/>
      <c r="X51" s="12"/>
    </row>
    <row r="52" spans="2:24">
      <c r="B52" s="13"/>
      <c r="C52" s="8"/>
      <c r="D52" s="8"/>
      <c r="E52" s="8"/>
      <c r="F52" s="167" t="s">
        <v>22</v>
      </c>
      <c r="G52" s="167"/>
      <c r="H52" s="167"/>
      <c r="I52" s="8"/>
      <c r="J52" s="8"/>
      <c r="K52" s="8"/>
      <c r="L52" s="9"/>
      <c r="M52" s="8"/>
      <c r="N52" s="8"/>
      <c r="O52" s="8"/>
      <c r="P52" s="13"/>
      <c r="Q52" s="8"/>
      <c r="R52" s="9"/>
      <c r="S52" s="8"/>
      <c r="T52" s="8"/>
      <c r="U52" s="8"/>
      <c r="V52" s="9"/>
      <c r="W52" s="8"/>
      <c r="X52" s="9"/>
    </row>
    <row r="53" spans="2:24">
      <c r="B53" s="10"/>
      <c r="C53" s="11"/>
      <c r="D53" s="11"/>
      <c r="E53" s="11"/>
      <c r="F53" s="170"/>
      <c r="G53" s="170"/>
      <c r="H53" s="170"/>
      <c r="I53" s="11"/>
      <c r="J53" s="11"/>
      <c r="K53" s="11"/>
      <c r="L53" s="12"/>
      <c r="M53" s="11"/>
      <c r="N53" s="11"/>
      <c r="O53" s="11"/>
      <c r="P53" s="10"/>
      <c r="Q53" s="11"/>
      <c r="R53" s="12"/>
      <c r="S53" s="11"/>
      <c r="T53" s="11"/>
      <c r="U53" s="11"/>
      <c r="V53" s="12"/>
      <c r="W53" s="11"/>
      <c r="X53" s="12"/>
    </row>
  </sheetData>
  <mergeCells count="13">
    <mergeCell ref="F52:H53"/>
    <mergeCell ref="E2:T3"/>
    <mergeCell ref="M6:O7"/>
    <mergeCell ref="P6:R7"/>
    <mergeCell ref="S6:V7"/>
    <mergeCell ref="E5:F5"/>
    <mergeCell ref="B5:D5"/>
    <mergeCell ref="B6:D7"/>
    <mergeCell ref="E6:G7"/>
    <mergeCell ref="H6:I7"/>
    <mergeCell ref="G5:W5"/>
    <mergeCell ref="J6:L7"/>
    <mergeCell ref="W6:X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4"/>
  <sheetViews>
    <sheetView view="pageBreakPreview" zoomScaleNormal="100" workbookViewId="0"/>
  </sheetViews>
  <sheetFormatPr defaultRowHeight="13.5"/>
  <cols>
    <col min="1" max="37" width="3.625" customWidth="1"/>
  </cols>
  <sheetData>
    <row r="1" spans="1:26" ht="15" customHeight="1">
      <c r="A1" t="s">
        <v>87</v>
      </c>
    </row>
    <row r="2" spans="1:26" ht="16.5" customHeigh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144" t="str">
        <f>IF([1]入力帳票!E60="","",[1]入力帳票!E60)</f>
        <v/>
      </c>
      <c r="S2" s="144"/>
      <c r="T2" s="144"/>
      <c r="U2" s="144"/>
      <c r="V2" s="144"/>
      <c r="W2" s="144"/>
      <c r="X2" s="144"/>
    </row>
    <row r="3" spans="1:26" ht="16.5" customHeigh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64"/>
      <c r="O3" s="64"/>
      <c r="P3" s="64"/>
      <c r="Q3" s="64"/>
      <c r="R3" s="45"/>
      <c r="S3" s="45"/>
      <c r="T3" s="45"/>
      <c r="U3" s="45"/>
      <c r="V3" s="45"/>
      <c r="W3" s="43"/>
      <c r="X3" s="43"/>
    </row>
    <row r="4" spans="1:26" ht="24.95" customHeight="1">
      <c r="E4" s="78"/>
      <c r="F4" s="148" t="str">
        <f>IF([1]入力帳票!F6="","",[1]入力帳票!F6)</f>
        <v>関 市 長</v>
      </c>
      <c r="G4" s="148"/>
      <c r="H4" s="148"/>
      <c r="I4" s="148"/>
      <c r="J4" s="65" t="s">
        <v>7</v>
      </c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</row>
    <row r="5" spans="1:26" ht="16.5" customHeigh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</row>
    <row r="6" spans="1:26" ht="16.5" customHeight="1">
      <c r="A6" s="43"/>
      <c r="B6" s="43"/>
      <c r="C6" s="43"/>
      <c r="D6" s="43"/>
      <c r="E6" s="43"/>
      <c r="F6" s="43"/>
      <c r="G6" s="114" t="s">
        <v>66</v>
      </c>
      <c r="H6" s="114"/>
      <c r="I6" s="114"/>
      <c r="J6" s="114"/>
      <c r="K6" s="114"/>
      <c r="L6" s="43"/>
      <c r="M6" s="125" t="str">
        <f>IF([1]入力帳票!F13="","",[1]入力帳票!F13)</f>
        <v/>
      </c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</row>
    <row r="7" spans="1:26" ht="12" customHeight="1">
      <c r="A7" s="43"/>
      <c r="B7" s="43"/>
      <c r="C7" s="43"/>
      <c r="D7" s="43"/>
      <c r="E7" s="43"/>
      <c r="F7" s="43"/>
      <c r="G7" s="46"/>
      <c r="H7" s="46"/>
      <c r="I7" s="46"/>
      <c r="J7" s="46"/>
      <c r="K7" s="46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</row>
    <row r="8" spans="1:26" ht="16.5" customHeight="1">
      <c r="A8" s="43"/>
      <c r="B8" s="43"/>
      <c r="C8" s="43"/>
      <c r="D8" s="43"/>
      <c r="E8" s="43"/>
      <c r="F8" s="43"/>
      <c r="G8" s="114" t="s">
        <v>67</v>
      </c>
      <c r="H8" s="114"/>
      <c r="I8" s="114"/>
      <c r="J8" s="114"/>
      <c r="K8" s="114"/>
      <c r="L8" s="43"/>
      <c r="M8" s="125" t="str">
        <f>IF([1]入力帳票!F11="","",[1]入力帳票!F11)</f>
        <v/>
      </c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Z8" s="94" t="s">
        <v>101</v>
      </c>
    </row>
    <row r="9" spans="1:26" ht="21" customHeight="1">
      <c r="A9" s="43"/>
      <c r="B9" s="43"/>
      <c r="C9" s="43"/>
      <c r="D9" s="43"/>
      <c r="E9" s="43"/>
      <c r="F9" s="43"/>
      <c r="G9" s="114" t="s">
        <v>68</v>
      </c>
      <c r="H9" s="114"/>
      <c r="I9" s="114"/>
      <c r="J9" s="114"/>
      <c r="K9" s="114"/>
      <c r="L9" s="43"/>
      <c r="M9" s="43"/>
      <c r="N9" s="149" t="str">
        <f>IF([1]入力帳票!F12="","",[1]入力帳票!F12)</f>
        <v/>
      </c>
      <c r="O9" s="149"/>
      <c r="P9" s="149"/>
      <c r="Q9" s="149"/>
      <c r="R9" s="145" t="str">
        <f>IF([1]入力帳票!K12="","",[1]入力帳票!K12)</f>
        <v/>
      </c>
      <c r="S9" s="145"/>
      <c r="T9" s="145"/>
      <c r="U9" s="145"/>
      <c r="V9" s="145"/>
      <c r="W9" s="92"/>
      <c r="X9" s="43"/>
      <c r="Y9" s="93" t="s">
        <v>99</v>
      </c>
      <c r="Z9" s="94" t="s">
        <v>100</v>
      </c>
    </row>
    <row r="10" spans="1:26" ht="16.5" customHeight="1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Z10" s="94" t="s">
        <v>102</v>
      </c>
    </row>
    <row r="11" spans="1:26" ht="15" customHeight="1"/>
    <row r="12" spans="1:26" ht="15" customHeight="1">
      <c r="A12" s="154" t="s">
        <v>76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</row>
    <row r="13" spans="1:26" ht="15" customHeight="1">
      <c r="A13" s="154"/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</row>
    <row r="14" spans="1:26" ht="16.5" customHeight="1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</row>
    <row r="15" spans="1:26" ht="16.5" customHeight="1">
      <c r="A15" s="43"/>
      <c r="B15" s="43"/>
      <c r="C15" s="43"/>
      <c r="D15" s="43" t="s">
        <v>88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</row>
    <row r="16" spans="1:26" ht="16.5" customHeight="1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</row>
    <row r="17" spans="1:24" ht="16.5" customHeight="1">
      <c r="A17" s="43"/>
      <c r="B17" s="43">
        <v>1</v>
      </c>
      <c r="C17" s="114" t="s">
        <v>3</v>
      </c>
      <c r="D17" s="114"/>
      <c r="E17" s="114"/>
      <c r="F17" s="114"/>
      <c r="G17" s="114"/>
      <c r="H17" s="43"/>
      <c r="I17" s="146" t="str">
        <f>IF([1]入力帳票!E66=0,"",[1]入力帳票!E66)</f>
        <v/>
      </c>
      <c r="J17" s="146"/>
      <c r="K17" s="146"/>
      <c r="L17" s="146"/>
      <c r="M17" s="146"/>
      <c r="N17" s="91" t="s">
        <v>6</v>
      </c>
      <c r="O17" s="110" t="s">
        <v>69</v>
      </c>
      <c r="P17" s="110"/>
      <c r="Q17" s="110"/>
      <c r="R17" s="67"/>
      <c r="S17" s="43" t="s">
        <v>9</v>
      </c>
      <c r="T17" s="43"/>
      <c r="U17" s="43"/>
      <c r="V17" s="67">
        <v>2</v>
      </c>
      <c r="W17" s="43" t="s">
        <v>70</v>
      </c>
      <c r="X17" s="43"/>
    </row>
    <row r="18" spans="1:24" ht="16.5" customHeight="1">
      <c r="A18" s="43"/>
      <c r="B18" s="43"/>
      <c r="C18" s="46"/>
      <c r="D18" s="46"/>
      <c r="E18" s="46"/>
      <c r="F18" s="46"/>
      <c r="G18" s="46"/>
      <c r="H18" s="43"/>
      <c r="I18" s="47"/>
      <c r="J18" s="47"/>
      <c r="K18" s="47"/>
      <c r="L18" s="47"/>
      <c r="M18" s="47"/>
      <c r="N18" s="47"/>
      <c r="O18" s="44"/>
      <c r="P18" s="44"/>
      <c r="Q18" s="44"/>
      <c r="R18" s="45"/>
      <c r="S18" s="43"/>
      <c r="T18" s="43"/>
      <c r="U18" s="43"/>
      <c r="V18" s="45"/>
      <c r="W18" s="43"/>
      <c r="X18" s="43"/>
    </row>
    <row r="19" spans="1:24" ht="16.5" customHeight="1">
      <c r="A19" s="43"/>
      <c r="B19" s="43">
        <v>2</v>
      </c>
      <c r="C19" s="114" t="s">
        <v>0</v>
      </c>
      <c r="D19" s="114"/>
      <c r="E19" s="114"/>
      <c r="F19" s="114"/>
      <c r="G19" s="114"/>
      <c r="H19" s="43"/>
      <c r="I19" s="145" t="str">
        <f>IF([1]入力帳票!E3="","",[1]入力帳票!E3)</f>
        <v/>
      </c>
      <c r="J19" s="145"/>
      <c r="K19" s="45" t="s">
        <v>1</v>
      </c>
      <c r="L19" s="145" t="str">
        <f>IF([1]入力帳票!G3="","",[1]入力帳票!G3)</f>
        <v/>
      </c>
      <c r="M19" s="145"/>
      <c r="N19" s="45" t="s">
        <v>2</v>
      </c>
      <c r="O19" s="43"/>
      <c r="P19" s="43"/>
      <c r="Q19" s="43"/>
      <c r="R19" s="43"/>
      <c r="S19" s="43"/>
      <c r="T19" s="43"/>
      <c r="U19" s="43"/>
      <c r="V19" s="43"/>
      <c r="W19" s="45"/>
      <c r="X19" s="43"/>
    </row>
    <row r="20" spans="1:24" ht="16.5" customHeight="1">
      <c r="A20" s="43"/>
      <c r="B20" s="43"/>
      <c r="C20" s="46"/>
      <c r="D20" s="46"/>
      <c r="E20" s="46"/>
      <c r="F20" s="46"/>
      <c r="G20" s="46"/>
      <c r="H20" s="43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</row>
    <row r="21" spans="1:24" ht="16.5" customHeight="1">
      <c r="A21" s="43"/>
      <c r="B21" s="43">
        <v>3</v>
      </c>
      <c r="C21" s="114" t="s">
        <v>8</v>
      </c>
      <c r="D21" s="114"/>
      <c r="E21" s="114"/>
      <c r="F21" s="114"/>
      <c r="G21" s="114"/>
      <c r="H21" s="43"/>
      <c r="I21" s="125" t="str">
        <f>IF([1]入力帳票!D4="","",[1]入力帳票!D4)</f>
        <v/>
      </c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</row>
    <row r="22" spans="1:24" ht="16.5" customHeight="1">
      <c r="A22" s="43"/>
      <c r="B22" s="43"/>
      <c r="C22" s="46"/>
      <c r="D22" s="46"/>
      <c r="E22" s="46"/>
      <c r="F22" s="46"/>
      <c r="G22" s="46"/>
      <c r="H22" s="43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</row>
    <row r="23" spans="1:24" ht="16.5" customHeight="1">
      <c r="A23" s="43"/>
      <c r="B23" s="43">
        <v>4</v>
      </c>
      <c r="C23" s="114" t="s">
        <v>4</v>
      </c>
      <c r="D23" s="114"/>
      <c r="E23" s="114"/>
      <c r="F23" s="114"/>
      <c r="G23" s="114"/>
      <c r="H23" s="43"/>
      <c r="I23" s="108" t="str">
        <f>IF([1]入力帳票!D5="","",[1]入力帳票!D5)</f>
        <v>関市</v>
      </c>
      <c r="J23" s="108"/>
      <c r="K23" s="109" t="str">
        <f>IF([1]入力帳票!F5="","",[1]入力帳票!F5)</f>
        <v/>
      </c>
      <c r="L23" s="109"/>
      <c r="M23" s="109"/>
      <c r="N23" s="109"/>
      <c r="O23" s="109"/>
      <c r="P23" s="109"/>
      <c r="Q23" s="109"/>
      <c r="R23" s="110" t="s">
        <v>46</v>
      </c>
      <c r="S23" s="110"/>
      <c r="T23" s="43"/>
      <c r="U23" s="43"/>
      <c r="V23" s="43"/>
      <c r="W23" s="43"/>
      <c r="X23" s="43"/>
    </row>
    <row r="24" spans="1:24" ht="16.5" customHeight="1">
      <c r="A24" s="43"/>
      <c r="B24" s="43"/>
      <c r="C24" s="46"/>
      <c r="D24" s="46"/>
      <c r="E24" s="46"/>
      <c r="F24" s="46"/>
      <c r="G24" s="46"/>
      <c r="H24" s="43"/>
      <c r="I24" s="49"/>
      <c r="J24" s="49"/>
      <c r="K24" s="50"/>
      <c r="L24" s="50"/>
      <c r="M24" s="50"/>
      <c r="N24" s="50"/>
      <c r="O24" s="50"/>
      <c r="P24" s="50"/>
      <c r="Q24" s="50"/>
      <c r="R24" s="44"/>
      <c r="S24" s="44"/>
      <c r="T24" s="43"/>
      <c r="U24" s="43"/>
      <c r="V24" s="43"/>
      <c r="W24" s="43"/>
      <c r="X24" s="43"/>
    </row>
    <row r="25" spans="1:24" ht="16.5" customHeight="1">
      <c r="A25" s="43"/>
      <c r="B25" s="43">
        <v>5</v>
      </c>
      <c r="C25" s="114" t="s">
        <v>79</v>
      </c>
      <c r="D25" s="114"/>
      <c r="E25" s="114"/>
      <c r="F25" s="114"/>
      <c r="G25" s="114"/>
      <c r="H25" s="43"/>
      <c r="I25" s="43"/>
      <c r="J25" s="43"/>
      <c r="K25" s="43"/>
      <c r="L25" s="43"/>
      <c r="M25" s="43"/>
      <c r="N25" s="43"/>
      <c r="O25" s="60"/>
      <c r="P25" s="60"/>
      <c r="Q25" s="60"/>
      <c r="R25" s="60"/>
      <c r="S25" s="60"/>
      <c r="T25" s="60"/>
      <c r="U25" s="60"/>
      <c r="V25" s="60"/>
      <c r="W25" s="43"/>
      <c r="X25" s="43"/>
    </row>
    <row r="26" spans="1:24" ht="8.25" customHeight="1" thickBot="1">
      <c r="A26" s="43"/>
      <c r="B26" s="43"/>
      <c r="C26" s="46"/>
      <c r="D26" s="46"/>
      <c r="E26" s="46"/>
      <c r="F26" s="46"/>
      <c r="G26" s="46"/>
      <c r="H26" s="43"/>
      <c r="I26" s="43"/>
      <c r="J26" s="43"/>
      <c r="K26" s="43"/>
      <c r="L26" s="43"/>
      <c r="M26" s="43"/>
      <c r="N26" s="43"/>
      <c r="O26" s="55"/>
      <c r="P26" s="55"/>
      <c r="Q26" s="55"/>
      <c r="R26" s="55"/>
      <c r="S26" s="55"/>
      <c r="T26" s="55"/>
      <c r="U26" s="55"/>
      <c r="V26" s="55"/>
      <c r="W26" s="43"/>
      <c r="X26" s="43"/>
    </row>
    <row r="27" spans="1:24" ht="20.100000000000001" customHeight="1" thickTop="1" thickBot="1">
      <c r="A27" s="43"/>
      <c r="B27" s="43"/>
      <c r="C27" s="51" t="s">
        <v>5</v>
      </c>
      <c r="D27" s="52"/>
      <c r="E27" s="52"/>
      <c r="F27" s="52"/>
      <c r="G27" s="52"/>
      <c r="H27" s="52"/>
      <c r="I27" s="52"/>
      <c r="J27" s="52"/>
      <c r="K27" s="53"/>
      <c r="L27" s="52"/>
      <c r="M27" s="52"/>
      <c r="N27" s="52"/>
      <c r="O27" s="55"/>
      <c r="P27" s="115" t="str">
        <f>IF([1]入力帳票!M18="","",[1]入力帳票!M18)</f>
        <v/>
      </c>
      <c r="Q27" s="115"/>
      <c r="R27" s="115"/>
      <c r="S27" s="115"/>
      <c r="T27" s="115"/>
      <c r="U27" s="115"/>
      <c r="V27" s="55" t="s">
        <v>6</v>
      </c>
      <c r="W27" s="53"/>
      <c r="X27" s="43"/>
    </row>
    <row r="28" spans="1:24" ht="20.100000000000001" customHeight="1" thickTop="1">
      <c r="A28" s="43"/>
      <c r="B28" s="43"/>
      <c r="C28" s="68" t="s">
        <v>71</v>
      </c>
      <c r="D28" s="69"/>
      <c r="E28" s="69"/>
      <c r="F28" s="69"/>
      <c r="G28" s="69"/>
      <c r="H28" s="69"/>
      <c r="I28" s="69"/>
      <c r="J28" s="69"/>
      <c r="K28" s="70"/>
      <c r="L28" s="60"/>
      <c r="M28" s="60"/>
      <c r="N28" s="60"/>
      <c r="O28" s="60"/>
      <c r="P28" s="163" t="str">
        <f>IF(G29="","",ROUNDDOWN(P27*G29/100,-3))</f>
        <v/>
      </c>
      <c r="Q28" s="163"/>
      <c r="R28" s="163"/>
      <c r="S28" s="163"/>
      <c r="T28" s="163"/>
      <c r="U28" s="163"/>
      <c r="V28" s="132" t="s">
        <v>6</v>
      </c>
      <c r="W28" s="61"/>
      <c r="X28" s="43"/>
    </row>
    <row r="29" spans="1:24" ht="20.100000000000001" customHeight="1" thickBot="1">
      <c r="A29" s="43"/>
      <c r="B29" s="43"/>
      <c r="C29" s="71"/>
      <c r="D29" s="155" t="s">
        <v>72</v>
      </c>
      <c r="E29" s="155"/>
      <c r="F29" s="156"/>
      <c r="G29" s="175" t="str">
        <f>IF([1]入力帳票!Q59="","",[1]入力帳票!Q59)</f>
        <v/>
      </c>
      <c r="H29" s="175"/>
      <c r="I29" s="175"/>
      <c r="J29" s="158" t="s">
        <v>73</v>
      </c>
      <c r="K29" s="159"/>
      <c r="L29" s="55"/>
      <c r="M29" s="55"/>
      <c r="N29" s="55"/>
      <c r="O29" s="55"/>
      <c r="P29" s="164"/>
      <c r="Q29" s="164"/>
      <c r="R29" s="164"/>
      <c r="S29" s="164"/>
      <c r="T29" s="164"/>
      <c r="U29" s="164"/>
      <c r="V29" s="137"/>
      <c r="W29" s="56"/>
      <c r="X29" s="43"/>
    </row>
    <row r="30" spans="1:24" ht="20.100000000000001" customHeight="1" thickTop="1" thickBot="1">
      <c r="A30" s="43"/>
      <c r="B30" s="43"/>
      <c r="C30" s="54" t="s">
        <v>74</v>
      </c>
      <c r="D30" s="72"/>
      <c r="E30" s="72"/>
      <c r="F30" s="75"/>
      <c r="G30" s="76"/>
      <c r="H30" s="76"/>
      <c r="I30" s="76"/>
      <c r="J30" s="77"/>
      <c r="K30" s="73"/>
      <c r="L30" s="55"/>
      <c r="M30" s="55"/>
      <c r="N30" s="55"/>
      <c r="O30" s="55"/>
      <c r="P30" s="160" t="str">
        <f>IF(P28="","",P28*0.9)</f>
        <v/>
      </c>
      <c r="Q30" s="160"/>
      <c r="R30" s="160"/>
      <c r="S30" s="160"/>
      <c r="T30" s="160"/>
      <c r="U30" s="160"/>
      <c r="V30" s="62" t="s">
        <v>6</v>
      </c>
      <c r="W30" s="56"/>
      <c r="X30" s="43"/>
    </row>
    <row r="31" spans="1:24" ht="20.100000000000001" customHeight="1" thickTop="1" thickBot="1">
      <c r="A31" s="43"/>
      <c r="B31" s="43"/>
      <c r="C31" s="51" t="s">
        <v>10</v>
      </c>
      <c r="D31" s="52"/>
      <c r="E31" s="52"/>
      <c r="F31" s="52"/>
      <c r="G31" s="52"/>
      <c r="H31" s="52"/>
      <c r="I31" s="52"/>
      <c r="J31" s="52"/>
      <c r="K31" s="53"/>
      <c r="L31" s="52"/>
      <c r="M31" s="52"/>
      <c r="N31" s="52"/>
      <c r="O31" s="52"/>
      <c r="P31" s="115" t="str">
        <f>IF([1]入力帳票!E62="","",[1]入力帳票!E62)</f>
        <v/>
      </c>
      <c r="Q31" s="115"/>
      <c r="R31" s="115"/>
      <c r="S31" s="115"/>
      <c r="T31" s="115"/>
      <c r="U31" s="115"/>
      <c r="V31" s="52" t="s">
        <v>6</v>
      </c>
      <c r="W31" s="53"/>
      <c r="X31" s="43"/>
    </row>
    <row r="32" spans="1:24" ht="20.100000000000001" customHeight="1" thickTop="1" thickBot="1">
      <c r="A32" s="43"/>
      <c r="B32" s="43"/>
      <c r="C32" s="51" t="s">
        <v>11</v>
      </c>
      <c r="D32" s="52"/>
      <c r="E32" s="52"/>
      <c r="F32" s="52"/>
      <c r="G32" s="52"/>
      <c r="H32" s="52"/>
      <c r="I32" s="52"/>
      <c r="J32" s="52"/>
      <c r="K32" s="53"/>
      <c r="L32" s="52"/>
      <c r="M32" s="52"/>
      <c r="N32" s="52"/>
      <c r="O32" s="52"/>
      <c r="P32" s="115" t="str">
        <f>IF([1]入力帳票!E64=0,"",[1]入力帳票!E64)</f>
        <v/>
      </c>
      <c r="Q32" s="115"/>
      <c r="R32" s="115"/>
      <c r="S32" s="115"/>
      <c r="T32" s="115"/>
      <c r="U32" s="115"/>
      <c r="V32" s="52" t="s">
        <v>6</v>
      </c>
      <c r="W32" s="53"/>
      <c r="X32" s="43"/>
    </row>
    <row r="33" spans="1:24" ht="20.100000000000001" customHeight="1" thickTop="1" thickBot="1">
      <c r="A33" s="43"/>
      <c r="B33" s="43"/>
      <c r="C33" s="54" t="s">
        <v>12</v>
      </c>
      <c r="D33" s="55"/>
      <c r="E33" s="55"/>
      <c r="F33" s="55"/>
      <c r="G33" s="55"/>
      <c r="H33" s="55"/>
      <c r="I33" s="55"/>
      <c r="J33" s="55"/>
      <c r="K33" s="56"/>
      <c r="L33" s="55"/>
      <c r="M33" s="55"/>
      <c r="N33" s="55"/>
      <c r="O33" s="52"/>
      <c r="P33" s="115" t="str">
        <f>IF([1]入力帳票!E65=0,"",[1]入力帳票!E65)</f>
        <v/>
      </c>
      <c r="Q33" s="115"/>
      <c r="R33" s="115"/>
      <c r="S33" s="115"/>
      <c r="T33" s="115"/>
      <c r="U33" s="115"/>
      <c r="V33" s="55" t="s">
        <v>6</v>
      </c>
      <c r="W33" s="56"/>
      <c r="X33" s="43"/>
    </row>
    <row r="34" spans="1:24" ht="16.5" customHeight="1" thickTop="1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</row>
    <row r="35" spans="1:24" ht="16.5" customHeight="1">
      <c r="A35" s="43"/>
      <c r="B35" s="43">
        <v>6</v>
      </c>
      <c r="C35" s="114" t="s">
        <v>53</v>
      </c>
      <c r="D35" s="114"/>
      <c r="E35" s="114"/>
      <c r="F35" s="114"/>
      <c r="G35" s="114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</row>
    <row r="36" spans="1:24" ht="8.25" customHeight="1" thickBot="1">
      <c r="A36" s="43"/>
      <c r="B36" s="43"/>
      <c r="C36" s="46"/>
      <c r="D36" s="46"/>
      <c r="E36" s="46"/>
      <c r="F36" s="46"/>
      <c r="G36" s="46"/>
      <c r="H36" s="43"/>
      <c r="I36" s="43"/>
      <c r="J36" s="43"/>
      <c r="K36" s="43"/>
      <c r="L36" s="43"/>
      <c r="M36" s="43"/>
      <c r="N36" s="43"/>
      <c r="O36" s="55"/>
      <c r="P36" s="55"/>
      <c r="Q36" s="55"/>
      <c r="R36" s="55"/>
      <c r="S36" s="55"/>
      <c r="T36" s="55"/>
      <c r="U36" s="55"/>
      <c r="V36" s="55"/>
      <c r="W36" s="43"/>
      <c r="X36" s="43"/>
    </row>
    <row r="37" spans="1:24" ht="20.100000000000001" customHeight="1" thickTop="1">
      <c r="A37" s="43"/>
      <c r="B37" s="43"/>
      <c r="C37" s="131" t="s">
        <v>54</v>
      </c>
      <c r="D37" s="132"/>
      <c r="E37" s="132"/>
      <c r="F37" s="133"/>
      <c r="G37" s="57"/>
      <c r="H37" s="57"/>
      <c r="I37" s="57"/>
      <c r="J37" s="57"/>
      <c r="K37" s="57"/>
      <c r="L37" s="57"/>
      <c r="M37" s="139" t="s">
        <v>55</v>
      </c>
      <c r="N37" s="139"/>
      <c r="O37" s="139"/>
      <c r="P37" s="140"/>
      <c r="Q37" s="57"/>
      <c r="R37" s="57"/>
      <c r="S37" s="57"/>
      <c r="T37" s="57"/>
      <c r="U37" s="57"/>
      <c r="V37" s="57"/>
      <c r="W37" s="58"/>
      <c r="X37" s="43"/>
    </row>
    <row r="38" spans="1:24" ht="20.100000000000001" customHeight="1">
      <c r="A38" s="43"/>
      <c r="B38" s="43"/>
      <c r="C38" s="134"/>
      <c r="D38" s="126"/>
      <c r="E38" s="126"/>
      <c r="F38" s="135"/>
      <c r="G38" s="60"/>
      <c r="H38" s="141"/>
      <c r="I38" s="141"/>
      <c r="J38" s="141"/>
      <c r="K38" s="141"/>
      <c r="L38" s="141"/>
      <c r="M38" s="127" t="s">
        <v>56</v>
      </c>
      <c r="N38" s="127"/>
      <c r="O38" s="127"/>
      <c r="P38" s="128"/>
      <c r="Q38" s="60"/>
      <c r="R38" s="60"/>
      <c r="S38" s="60"/>
      <c r="T38" s="60"/>
      <c r="U38" s="126" t="s">
        <v>57</v>
      </c>
      <c r="V38" s="126"/>
      <c r="W38" s="61"/>
      <c r="X38" s="43"/>
    </row>
    <row r="39" spans="1:24" ht="20.100000000000001" customHeight="1">
      <c r="A39" s="43"/>
      <c r="B39" s="43"/>
      <c r="C39" s="134"/>
      <c r="D39" s="126"/>
      <c r="E39" s="126"/>
      <c r="F39" s="135"/>
      <c r="G39" s="60"/>
      <c r="H39" s="141"/>
      <c r="I39" s="141"/>
      <c r="J39" s="141"/>
      <c r="K39" s="141"/>
      <c r="L39" s="141"/>
      <c r="M39" s="127" t="s">
        <v>58</v>
      </c>
      <c r="N39" s="127"/>
      <c r="O39" s="127"/>
      <c r="P39" s="128"/>
      <c r="Q39" s="60"/>
      <c r="R39" s="129"/>
      <c r="S39" s="129"/>
      <c r="T39" s="129"/>
      <c r="U39" s="126" t="s">
        <v>59</v>
      </c>
      <c r="V39" s="126"/>
      <c r="W39" s="61"/>
      <c r="X39" s="43"/>
    </row>
    <row r="40" spans="1:24" ht="20.100000000000001" customHeight="1" thickBot="1">
      <c r="A40" s="43"/>
      <c r="B40" s="43"/>
      <c r="C40" s="136"/>
      <c r="D40" s="137"/>
      <c r="E40" s="137"/>
      <c r="F40" s="138"/>
      <c r="G40" s="55"/>
      <c r="H40" s="55"/>
      <c r="I40" s="55"/>
      <c r="J40" s="55"/>
      <c r="K40" s="55"/>
      <c r="L40" s="55"/>
      <c r="M40" s="142" t="s">
        <v>60</v>
      </c>
      <c r="N40" s="142"/>
      <c r="O40" s="142"/>
      <c r="P40" s="143"/>
      <c r="Q40" s="55"/>
      <c r="R40" s="55"/>
      <c r="S40" s="55"/>
      <c r="T40" s="55"/>
      <c r="U40" s="55"/>
      <c r="V40" s="55"/>
      <c r="W40" s="56"/>
      <c r="X40" s="43"/>
    </row>
    <row r="41" spans="1:24" ht="20.100000000000001" customHeight="1" thickTop="1" thickBot="1">
      <c r="A41" s="43"/>
      <c r="B41" s="43"/>
      <c r="C41" s="116" t="s">
        <v>61</v>
      </c>
      <c r="D41" s="117"/>
      <c r="E41" s="117"/>
      <c r="F41" s="118"/>
      <c r="G41" s="116" t="s">
        <v>62</v>
      </c>
      <c r="H41" s="117"/>
      <c r="I41" s="117"/>
      <c r="J41" s="117"/>
      <c r="K41" s="118"/>
      <c r="L41" s="116" t="s">
        <v>63</v>
      </c>
      <c r="M41" s="117"/>
      <c r="N41" s="117"/>
      <c r="O41" s="117"/>
      <c r="P41" s="118"/>
      <c r="Q41" s="122"/>
      <c r="R41" s="123"/>
      <c r="S41" s="123"/>
      <c r="T41" s="123"/>
      <c r="U41" s="123"/>
      <c r="V41" s="123"/>
      <c r="W41" s="124"/>
      <c r="X41" s="43"/>
    </row>
    <row r="42" spans="1:24" ht="20.100000000000001" customHeight="1" thickTop="1" thickBot="1">
      <c r="A42" s="43"/>
      <c r="B42" s="43"/>
      <c r="C42" s="116" t="s">
        <v>64</v>
      </c>
      <c r="D42" s="117"/>
      <c r="E42" s="117"/>
      <c r="F42" s="118"/>
      <c r="G42" s="119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21"/>
      <c r="X42" s="43"/>
    </row>
    <row r="43" spans="1:24" ht="20.100000000000001" customHeight="1" thickTop="1" thickBot="1">
      <c r="A43" s="43"/>
      <c r="B43" s="43"/>
      <c r="C43" s="116" t="s">
        <v>65</v>
      </c>
      <c r="D43" s="117"/>
      <c r="E43" s="117"/>
      <c r="F43" s="118"/>
      <c r="G43" s="119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1"/>
      <c r="X43" s="43"/>
    </row>
    <row r="44" spans="1:24" ht="16.5" customHeight="1" thickTop="1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</row>
    <row r="45" spans="1:24" ht="16.5" customHeight="1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</row>
    <row r="46" spans="1:24" ht="16.5" customHeight="1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</row>
    <row r="47" spans="1:24" ht="16.5" customHeight="1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</row>
    <row r="48" spans="1:24" ht="16.5" customHeight="1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</row>
    <row r="49" spans="1:24" ht="16.5" customHeight="1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</row>
    <row r="50" spans="1:24" ht="16.5" customHeight="1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</row>
    <row r="51" spans="1:24" ht="16.5" customHeight="1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</row>
    <row r="52" spans="1:24" ht="16.5" customHeight="1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</row>
    <row r="53" spans="1:24" ht="16.5" customHeight="1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</row>
    <row r="54" spans="1:24" ht="16.5" customHeight="1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</row>
    <row r="55" spans="1:24" ht="16.5" customHeight="1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</row>
    <row r="56" spans="1:24" ht="16.5" customHeight="1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</row>
    <row r="57" spans="1:24" ht="16.5" customHeight="1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</row>
    <row r="58" spans="1:24" ht="16.5" customHeight="1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</row>
    <row r="59" spans="1:24" ht="16.5" customHeight="1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</row>
    <row r="60" spans="1:24" ht="16.5" customHeight="1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</row>
    <row r="61" spans="1:24" ht="16.5" customHeight="1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</row>
    <row r="62" spans="1:24" ht="16.5" customHeight="1">
      <c r="A62" s="66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</row>
    <row r="63" spans="1:24" ht="16.5" customHeight="1">
      <c r="A63" s="66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</row>
    <row r="64" spans="1:24" ht="16.5" customHeight="1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</row>
    <row r="65" spans="1:24" ht="16.5" customHeight="1">
      <c r="A65" s="66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</row>
    <row r="66" spans="1:24" ht="16.5" customHeight="1">
      <c r="A66" s="66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</row>
    <row r="67" spans="1:24" ht="16.5" customHeight="1">
      <c r="A67" s="66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</row>
    <row r="68" spans="1:24" ht="16.5" customHeight="1">
      <c r="A68" s="66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</row>
    <row r="69" spans="1:24" ht="16.5" customHeight="1">
      <c r="A69" s="66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</row>
    <row r="70" spans="1:24" ht="16.5" customHeight="1">
      <c r="A70" s="66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</row>
    <row r="71" spans="1:24" ht="16.5" customHeight="1">
      <c r="A71" s="66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</row>
    <row r="72" spans="1:24" ht="16.5" customHeight="1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</row>
    <row r="73" spans="1:24" ht="16.5" customHeight="1">
      <c r="A73" s="66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</row>
    <row r="74" spans="1:24" ht="16.5" customHeight="1">
      <c r="A74" s="66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</row>
    <row r="75" spans="1:24" ht="16.5" customHeight="1">
      <c r="A75" s="66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</row>
    <row r="76" spans="1:24" ht="16.5" customHeight="1">
      <c r="A76" s="66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</row>
    <row r="77" spans="1:24" ht="16.5" customHeight="1">
      <c r="A77" s="66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</row>
    <row r="78" spans="1:24" ht="16.5" customHeight="1">
      <c r="A78" s="66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</row>
    <row r="79" spans="1:24" ht="16.5" customHeight="1">
      <c r="A79" s="66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</row>
    <row r="80" spans="1:24">
      <c r="A80" s="66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66"/>
      <c r="S80" s="66"/>
      <c r="T80" s="66"/>
      <c r="U80" s="66"/>
      <c r="V80" s="66"/>
      <c r="W80" s="66"/>
      <c r="X80" s="66"/>
    </row>
    <row r="81" spans="1:24">
      <c r="A81" s="66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</row>
    <row r="82" spans="1:24">
      <c r="A82" s="66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6"/>
      <c r="M82" s="66"/>
      <c r="N82" s="66"/>
      <c r="O82" s="66"/>
      <c r="P82" s="66"/>
      <c r="Q82" s="66"/>
      <c r="R82" s="66"/>
      <c r="S82" s="66"/>
      <c r="T82" s="66"/>
      <c r="U82" s="66"/>
      <c r="V82" s="66"/>
      <c r="W82" s="66"/>
      <c r="X82" s="66"/>
    </row>
    <row r="83" spans="1:24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</row>
    <row r="84" spans="1:24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</row>
    <row r="85" spans="1:24">
      <c r="A85" s="66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</row>
    <row r="86" spans="1:24">
      <c r="A86" s="66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</row>
    <row r="87" spans="1:24">
      <c r="A87" s="66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/>
      <c r="S87" s="66"/>
      <c r="T87" s="66"/>
      <c r="U87" s="66"/>
      <c r="V87" s="66"/>
      <c r="W87" s="66"/>
      <c r="X87" s="66"/>
    </row>
    <row r="88" spans="1:24">
      <c r="A88" s="66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6"/>
    </row>
    <row r="89" spans="1:24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</row>
    <row r="90" spans="1:24">
      <c r="A90" s="66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6"/>
    </row>
    <row r="91" spans="1:24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</row>
    <row r="92" spans="1:24">
      <c r="A92" s="66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</row>
    <row r="93" spans="1:24">
      <c r="A93" s="66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</row>
    <row r="94" spans="1:24">
      <c r="A94" s="66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</row>
    <row r="95" spans="1:24">
      <c r="A95" s="66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</row>
    <row r="96" spans="1:24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</row>
    <row r="97" spans="1:24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</row>
    <row r="98" spans="1:24">
      <c r="A98" s="66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</row>
    <row r="99" spans="1:24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</row>
    <row r="100" spans="1:24">
      <c r="A100" s="66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</row>
    <row r="101" spans="1:24">
      <c r="A101" s="66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</row>
    <row r="102" spans="1:24">
      <c r="A102" s="66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</row>
    <row r="103" spans="1:24">
      <c r="A103" s="66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</row>
    <row r="104" spans="1:24">
      <c r="A104" s="66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</row>
    <row r="105" spans="1:24">
      <c r="A105" s="66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</row>
    <row r="106" spans="1:24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</row>
    <row r="107" spans="1:24">
      <c r="A107" s="66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  <c r="R107" s="66"/>
      <c r="S107" s="66"/>
      <c r="T107" s="66"/>
      <c r="U107" s="66"/>
      <c r="V107" s="66"/>
      <c r="W107" s="66"/>
      <c r="X107" s="66"/>
    </row>
    <row r="108" spans="1:24">
      <c r="A108" s="66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</row>
    <row r="109" spans="1:24">
      <c r="A109" s="66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6"/>
      <c r="S109" s="66"/>
      <c r="T109" s="66"/>
      <c r="U109" s="66"/>
      <c r="V109" s="66"/>
      <c r="W109" s="66"/>
      <c r="X109" s="66"/>
    </row>
    <row r="110" spans="1:24">
      <c r="A110" s="66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</row>
    <row r="111" spans="1:24">
      <c r="A111" s="66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6"/>
      <c r="S111" s="66"/>
      <c r="T111" s="66"/>
      <c r="U111" s="66"/>
      <c r="V111" s="66"/>
      <c r="W111" s="66"/>
      <c r="X111" s="66"/>
    </row>
    <row r="112" spans="1:24">
      <c r="A112" s="66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</row>
    <row r="113" spans="1:24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</row>
    <row r="114" spans="1:24">
      <c r="A114" s="66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</row>
    <row r="115" spans="1:24">
      <c r="A115" s="66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</row>
    <row r="116" spans="1:24">
      <c r="A116" s="66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66"/>
      <c r="T116" s="66"/>
      <c r="U116" s="66"/>
      <c r="V116" s="66"/>
      <c r="W116" s="66"/>
      <c r="X116" s="66"/>
    </row>
    <row r="117" spans="1:24">
      <c r="A117" s="66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</row>
    <row r="118" spans="1:24">
      <c r="A118" s="66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</row>
    <row r="119" spans="1:24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</row>
    <row r="120" spans="1:24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66"/>
      <c r="T120" s="66"/>
      <c r="U120" s="66"/>
      <c r="V120" s="66"/>
      <c r="W120" s="66"/>
      <c r="X120" s="66"/>
    </row>
    <row r="121" spans="1:24">
      <c r="A121" s="66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66"/>
      <c r="S121" s="66"/>
      <c r="T121" s="66"/>
      <c r="U121" s="66"/>
      <c r="V121" s="66"/>
      <c r="W121" s="66"/>
      <c r="X121" s="66"/>
    </row>
    <row r="122" spans="1:24">
      <c r="A122" s="66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66"/>
      <c r="S122" s="66"/>
      <c r="T122" s="66"/>
      <c r="U122" s="66"/>
      <c r="V122" s="66"/>
      <c r="W122" s="66"/>
      <c r="X122" s="66"/>
    </row>
    <row r="123" spans="1:24">
      <c r="A123" s="66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66"/>
      <c r="T123" s="66"/>
      <c r="U123" s="66"/>
      <c r="V123" s="66"/>
      <c r="W123" s="66"/>
      <c r="X123" s="66"/>
    </row>
    <row r="124" spans="1:24">
      <c r="A124" s="66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/>
      <c r="S124" s="66"/>
      <c r="T124" s="66"/>
      <c r="U124" s="66"/>
      <c r="V124" s="66"/>
      <c r="W124" s="66"/>
      <c r="X124" s="66"/>
    </row>
    <row r="125" spans="1:24">
      <c r="A125" s="66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66"/>
      <c r="N125" s="66"/>
      <c r="O125" s="66"/>
      <c r="P125" s="66"/>
      <c r="Q125" s="66"/>
      <c r="R125" s="66"/>
      <c r="S125" s="66"/>
      <c r="T125" s="66"/>
      <c r="U125" s="66"/>
      <c r="V125" s="66"/>
      <c r="W125" s="66"/>
      <c r="X125" s="66"/>
    </row>
    <row r="126" spans="1:24">
      <c r="A126" s="66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6"/>
      <c r="T126" s="66"/>
      <c r="U126" s="66"/>
      <c r="V126" s="66"/>
      <c r="W126" s="66"/>
      <c r="X126" s="66"/>
    </row>
    <row r="127" spans="1:24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</row>
    <row r="128" spans="1:24">
      <c r="A128" s="66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  <c r="N128" s="66"/>
      <c r="O128" s="66"/>
      <c r="P128" s="66"/>
      <c r="Q128" s="66"/>
      <c r="R128" s="66"/>
      <c r="S128" s="66"/>
      <c r="T128" s="66"/>
      <c r="U128" s="66"/>
      <c r="V128" s="66"/>
      <c r="W128" s="66"/>
      <c r="X128" s="66"/>
    </row>
    <row r="129" spans="1:24">
      <c r="A129" s="66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6"/>
      <c r="M129" s="66"/>
      <c r="N129" s="66"/>
      <c r="O129" s="66"/>
      <c r="P129" s="66"/>
      <c r="Q129" s="66"/>
      <c r="R129" s="66"/>
      <c r="S129" s="66"/>
      <c r="T129" s="66"/>
      <c r="U129" s="66"/>
      <c r="V129" s="66"/>
      <c r="W129" s="66"/>
      <c r="X129" s="66"/>
    </row>
    <row r="130" spans="1:24">
      <c r="A130" s="66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6"/>
      <c r="M130" s="66"/>
      <c r="N130" s="66"/>
      <c r="O130" s="66"/>
      <c r="P130" s="66"/>
      <c r="Q130" s="66"/>
      <c r="R130" s="66"/>
      <c r="S130" s="66"/>
      <c r="T130" s="66"/>
      <c r="U130" s="66"/>
      <c r="V130" s="66"/>
      <c r="W130" s="66"/>
      <c r="X130" s="66"/>
    </row>
    <row r="131" spans="1:24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</row>
    <row r="132" spans="1:24">
      <c r="A132" s="66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66"/>
      <c r="T132" s="66"/>
      <c r="U132" s="66"/>
      <c r="V132" s="66"/>
      <c r="W132" s="66"/>
      <c r="X132" s="66"/>
    </row>
    <row r="133" spans="1:24">
      <c r="A133" s="66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6"/>
      <c r="M133" s="66"/>
      <c r="N133" s="66"/>
      <c r="O133" s="66"/>
      <c r="P133" s="66"/>
      <c r="Q133" s="66"/>
      <c r="R133" s="66"/>
      <c r="S133" s="66"/>
      <c r="T133" s="66"/>
      <c r="U133" s="66"/>
      <c r="V133" s="66"/>
      <c r="W133" s="66"/>
      <c r="X133" s="66"/>
    </row>
    <row r="134" spans="1:24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  <c r="S134" s="66"/>
      <c r="T134" s="66"/>
      <c r="U134" s="66"/>
      <c r="V134" s="66"/>
      <c r="W134" s="66"/>
      <c r="X134" s="66"/>
    </row>
    <row r="135" spans="1:24">
      <c r="A135" s="66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66"/>
      <c r="O135" s="66"/>
      <c r="P135" s="66"/>
      <c r="Q135" s="66"/>
      <c r="R135" s="66"/>
      <c r="S135" s="66"/>
      <c r="T135" s="66"/>
      <c r="U135" s="66"/>
      <c r="V135" s="66"/>
      <c r="W135" s="66"/>
      <c r="X135" s="66"/>
    </row>
    <row r="136" spans="1:24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</row>
    <row r="137" spans="1:24">
      <c r="A137" s="66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/>
      <c r="W137" s="66"/>
      <c r="X137" s="66"/>
    </row>
    <row r="138" spans="1:24">
      <c r="A138" s="66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6"/>
      <c r="M138" s="66"/>
      <c r="N138" s="66"/>
      <c r="O138" s="66"/>
      <c r="P138" s="66"/>
      <c r="Q138" s="66"/>
      <c r="R138" s="66"/>
      <c r="S138" s="66"/>
      <c r="T138" s="66"/>
      <c r="U138" s="66"/>
      <c r="V138" s="66"/>
      <c r="W138" s="66"/>
      <c r="X138" s="66"/>
    </row>
    <row r="139" spans="1:24">
      <c r="A139" s="66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6"/>
      <c r="M139" s="66"/>
      <c r="N139" s="66"/>
      <c r="O139" s="66"/>
      <c r="P139" s="66"/>
      <c r="Q139" s="66"/>
      <c r="R139" s="66"/>
      <c r="S139" s="66"/>
      <c r="T139" s="66"/>
      <c r="U139" s="66"/>
      <c r="V139" s="66"/>
      <c r="W139" s="66"/>
      <c r="X139" s="66"/>
    </row>
    <row r="140" spans="1:24">
      <c r="A140" s="66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6"/>
      <c r="M140" s="66"/>
      <c r="N140" s="66"/>
      <c r="O140" s="66"/>
      <c r="P140" s="66"/>
      <c r="Q140" s="66"/>
      <c r="R140" s="66"/>
      <c r="S140" s="66"/>
      <c r="T140" s="66"/>
      <c r="U140" s="66"/>
      <c r="V140" s="66"/>
      <c r="W140" s="66"/>
      <c r="X140" s="66"/>
    </row>
    <row r="141" spans="1:24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</row>
    <row r="142" spans="1:24">
      <c r="A142" s="66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6"/>
      <c r="M142" s="66"/>
      <c r="N142" s="66"/>
      <c r="O142" s="66"/>
      <c r="P142" s="66"/>
      <c r="Q142" s="66"/>
      <c r="R142" s="66"/>
      <c r="S142" s="66"/>
      <c r="T142" s="66"/>
      <c r="U142" s="66"/>
      <c r="V142" s="66"/>
      <c r="W142" s="66"/>
      <c r="X142" s="66"/>
    </row>
    <row r="143" spans="1:24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  <c r="S143" s="66"/>
      <c r="T143" s="66"/>
      <c r="U143" s="66"/>
      <c r="V143" s="66"/>
      <c r="W143" s="66"/>
      <c r="X143" s="66"/>
    </row>
    <row r="144" spans="1:24">
      <c r="A144" s="66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66"/>
      <c r="S144" s="66"/>
      <c r="T144" s="66"/>
      <c r="U144" s="66"/>
      <c r="V144" s="66"/>
      <c r="W144" s="66"/>
      <c r="X144" s="66"/>
    </row>
    <row r="145" spans="1:24">
      <c r="A145" s="66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6"/>
      <c r="M145" s="66"/>
      <c r="N145" s="66"/>
      <c r="O145" s="66"/>
      <c r="P145" s="66"/>
      <c r="Q145" s="66"/>
      <c r="R145" s="66"/>
      <c r="S145" s="66"/>
      <c r="T145" s="66"/>
      <c r="U145" s="66"/>
      <c r="V145" s="66"/>
      <c r="W145" s="66"/>
      <c r="X145" s="66"/>
    </row>
    <row r="146" spans="1:24">
      <c r="A146" s="66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6"/>
      <c r="M146" s="66"/>
      <c r="N146" s="66"/>
      <c r="O146" s="66"/>
      <c r="P146" s="66"/>
      <c r="Q146" s="66"/>
      <c r="R146" s="66"/>
      <c r="S146" s="66"/>
      <c r="T146" s="66"/>
      <c r="U146" s="66"/>
      <c r="V146" s="66"/>
      <c r="W146" s="66"/>
      <c r="X146" s="66"/>
    </row>
    <row r="147" spans="1:24">
      <c r="A147" s="66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6"/>
      <c r="M147" s="66"/>
      <c r="N147" s="66"/>
      <c r="O147" s="66"/>
      <c r="P147" s="66"/>
      <c r="Q147" s="66"/>
      <c r="R147" s="66"/>
      <c r="S147" s="66"/>
      <c r="T147" s="66"/>
      <c r="U147" s="66"/>
      <c r="V147" s="66"/>
      <c r="W147" s="66"/>
      <c r="X147" s="66"/>
    </row>
    <row r="148" spans="1:24">
      <c r="A148" s="66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6"/>
      <c r="M148" s="66"/>
      <c r="N148" s="66"/>
      <c r="O148" s="66"/>
      <c r="P148" s="66"/>
      <c r="Q148" s="66"/>
      <c r="R148" s="66"/>
      <c r="S148" s="66"/>
      <c r="T148" s="66"/>
      <c r="U148" s="66"/>
      <c r="V148" s="66"/>
      <c r="W148" s="66"/>
      <c r="X148" s="66"/>
    </row>
    <row r="149" spans="1:24">
      <c r="A149" s="66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6"/>
      <c r="M149" s="66"/>
      <c r="N149" s="66"/>
      <c r="O149" s="66"/>
      <c r="P149" s="66"/>
      <c r="Q149" s="66"/>
      <c r="R149" s="66"/>
      <c r="S149" s="66"/>
      <c r="T149" s="66"/>
      <c r="U149" s="66"/>
      <c r="V149" s="66"/>
      <c r="W149" s="66"/>
      <c r="X149" s="66"/>
    </row>
    <row r="150" spans="1:24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  <c r="S150" s="66"/>
      <c r="T150" s="66"/>
      <c r="U150" s="66"/>
      <c r="V150" s="66"/>
      <c r="W150" s="66"/>
      <c r="X150" s="66"/>
    </row>
    <row r="151" spans="1:24">
      <c r="A151" s="66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</row>
    <row r="152" spans="1:24">
      <c r="A152" s="66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6"/>
      <c r="M152" s="66"/>
      <c r="N152" s="66"/>
      <c r="O152" s="66"/>
      <c r="P152" s="66"/>
      <c r="Q152" s="66"/>
      <c r="R152" s="66"/>
      <c r="S152" s="66"/>
      <c r="T152" s="66"/>
      <c r="U152" s="66"/>
      <c r="V152" s="66"/>
      <c r="W152" s="66"/>
      <c r="X152" s="66"/>
    </row>
    <row r="153" spans="1:24">
      <c r="A153" s="66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/>
      <c r="S153" s="66"/>
      <c r="T153" s="66"/>
      <c r="U153" s="66"/>
      <c r="V153" s="66"/>
      <c r="W153" s="66"/>
      <c r="X153" s="66"/>
    </row>
    <row r="154" spans="1:24">
      <c r="A154" s="66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66"/>
      <c r="P154" s="66"/>
      <c r="Q154" s="66"/>
      <c r="R154" s="66"/>
      <c r="S154" s="66"/>
      <c r="T154" s="66"/>
      <c r="U154" s="66"/>
      <c r="V154" s="66"/>
      <c r="W154" s="66"/>
      <c r="X154" s="66"/>
    </row>
    <row r="155" spans="1:24">
      <c r="A155" s="66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/>
      <c r="S155" s="66"/>
      <c r="T155" s="66"/>
      <c r="U155" s="66"/>
      <c r="V155" s="66"/>
      <c r="W155" s="66"/>
      <c r="X155" s="66"/>
    </row>
    <row r="156" spans="1:24">
      <c r="A156" s="66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6"/>
      <c r="U156" s="66"/>
      <c r="V156" s="66"/>
      <c r="W156" s="66"/>
      <c r="X156" s="66"/>
    </row>
    <row r="157" spans="1:24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  <c r="S157" s="66"/>
      <c r="T157" s="66"/>
      <c r="U157" s="66"/>
      <c r="V157" s="66"/>
      <c r="W157" s="66"/>
      <c r="X157" s="66"/>
    </row>
    <row r="158" spans="1:24">
      <c r="A158" s="66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/>
      <c r="P158" s="66"/>
      <c r="Q158" s="66"/>
      <c r="R158" s="66"/>
      <c r="S158" s="66"/>
      <c r="T158" s="66"/>
      <c r="U158" s="66"/>
      <c r="V158" s="66"/>
      <c r="W158" s="66"/>
      <c r="X158" s="66"/>
    </row>
    <row r="159" spans="1:24">
      <c r="A159" s="66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6"/>
      <c r="M159" s="66"/>
      <c r="N159" s="66"/>
      <c r="O159" s="66"/>
      <c r="P159" s="66"/>
      <c r="Q159" s="66"/>
      <c r="R159" s="66"/>
      <c r="S159" s="66"/>
      <c r="T159" s="66"/>
      <c r="U159" s="66"/>
      <c r="V159" s="66"/>
      <c r="W159" s="66"/>
      <c r="X159" s="66"/>
    </row>
    <row r="160" spans="1:24">
      <c r="A160" s="66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6"/>
      <c r="M160" s="66"/>
      <c r="N160" s="66"/>
      <c r="O160" s="66"/>
      <c r="P160" s="66"/>
      <c r="Q160" s="66"/>
      <c r="R160" s="66"/>
      <c r="S160" s="66"/>
      <c r="T160" s="66"/>
      <c r="U160" s="66"/>
      <c r="V160" s="66"/>
      <c r="W160" s="66"/>
      <c r="X160" s="66"/>
    </row>
    <row r="161" spans="1:24">
      <c r="A161" s="66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6"/>
      <c r="M161" s="66"/>
      <c r="N161" s="66"/>
      <c r="O161" s="66"/>
      <c r="P161" s="66"/>
      <c r="Q161" s="66"/>
      <c r="R161" s="66"/>
      <c r="S161" s="66"/>
      <c r="T161" s="66"/>
      <c r="U161" s="66"/>
      <c r="V161" s="66"/>
      <c r="W161" s="66"/>
      <c r="X161" s="66"/>
    </row>
    <row r="162" spans="1:24">
      <c r="A162" s="66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6"/>
      <c r="M162" s="66"/>
      <c r="N162" s="66"/>
      <c r="O162" s="66"/>
      <c r="P162" s="66"/>
      <c r="Q162" s="66"/>
      <c r="R162" s="66"/>
      <c r="S162" s="66"/>
      <c r="T162" s="66"/>
      <c r="U162" s="66"/>
      <c r="V162" s="66"/>
      <c r="W162" s="66"/>
      <c r="X162" s="66"/>
    </row>
    <row r="163" spans="1:24">
      <c r="A163" s="66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6"/>
      <c r="M163" s="66"/>
      <c r="N163" s="66"/>
      <c r="O163" s="66"/>
      <c r="P163" s="66"/>
      <c r="Q163" s="66"/>
      <c r="R163" s="66"/>
      <c r="S163" s="66"/>
      <c r="T163" s="66"/>
      <c r="U163" s="66"/>
      <c r="V163" s="66"/>
      <c r="W163" s="66"/>
      <c r="X163" s="66"/>
    </row>
    <row r="164" spans="1:24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</row>
    <row r="165" spans="1:24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  <c r="S165" s="66"/>
      <c r="T165" s="66"/>
      <c r="U165" s="66"/>
      <c r="V165" s="66"/>
      <c r="W165" s="66"/>
      <c r="X165" s="66"/>
    </row>
    <row r="166" spans="1:24">
      <c r="A166" s="66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6"/>
      <c r="M166" s="66"/>
      <c r="N166" s="66"/>
      <c r="O166" s="66"/>
      <c r="P166" s="66"/>
      <c r="Q166" s="66"/>
      <c r="R166" s="66"/>
      <c r="S166" s="66"/>
      <c r="T166" s="66"/>
      <c r="U166" s="66"/>
      <c r="V166" s="66"/>
      <c r="W166" s="66"/>
      <c r="X166" s="66"/>
    </row>
    <row r="167" spans="1:24">
      <c r="A167" s="66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6"/>
      <c r="M167" s="66"/>
      <c r="N167" s="66"/>
      <c r="O167" s="66"/>
      <c r="P167" s="66"/>
      <c r="Q167" s="66"/>
      <c r="R167" s="66"/>
      <c r="S167" s="66"/>
      <c r="T167" s="66"/>
      <c r="U167" s="66"/>
      <c r="V167" s="66"/>
      <c r="W167" s="66"/>
      <c r="X167" s="66"/>
    </row>
    <row r="168" spans="1:24">
      <c r="A168" s="66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66"/>
      <c r="R168" s="66"/>
      <c r="S168" s="66"/>
      <c r="T168" s="66"/>
      <c r="U168" s="66"/>
      <c r="V168" s="66"/>
      <c r="W168" s="66"/>
      <c r="X168" s="66"/>
    </row>
    <row r="169" spans="1:24">
      <c r="A169" s="66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6"/>
      <c r="M169" s="66"/>
      <c r="N169" s="66"/>
      <c r="O169" s="66"/>
      <c r="P169" s="66"/>
      <c r="Q169" s="66"/>
      <c r="R169" s="66"/>
      <c r="S169" s="66"/>
      <c r="T169" s="66"/>
      <c r="U169" s="66"/>
      <c r="V169" s="66"/>
      <c r="W169" s="66"/>
      <c r="X169" s="66"/>
    </row>
    <row r="170" spans="1:24">
      <c r="A170" s="66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6"/>
      <c r="M170" s="66"/>
      <c r="N170" s="66"/>
      <c r="O170" s="66"/>
      <c r="P170" s="66"/>
      <c r="Q170" s="66"/>
      <c r="R170" s="66"/>
      <c r="S170" s="66"/>
      <c r="T170" s="66"/>
      <c r="U170" s="66"/>
      <c r="V170" s="66"/>
      <c r="W170" s="66"/>
      <c r="X170" s="66"/>
    </row>
    <row r="171" spans="1:24">
      <c r="A171" s="66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6"/>
      <c r="M171" s="66"/>
      <c r="N171" s="66"/>
      <c r="O171" s="66"/>
      <c r="P171" s="66"/>
      <c r="Q171" s="66"/>
      <c r="R171" s="66"/>
      <c r="S171" s="66"/>
      <c r="T171" s="66"/>
      <c r="U171" s="66"/>
      <c r="V171" s="66"/>
      <c r="W171" s="66"/>
      <c r="X171" s="66"/>
    </row>
    <row r="172" spans="1:24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  <c r="S172" s="66"/>
      <c r="T172" s="66"/>
      <c r="U172" s="66"/>
      <c r="V172" s="66"/>
      <c r="W172" s="66"/>
      <c r="X172" s="66"/>
    </row>
    <row r="173" spans="1:24">
      <c r="A173" s="66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6"/>
      <c r="W173" s="66"/>
      <c r="X173" s="66"/>
    </row>
    <row r="174" spans="1:24">
      <c r="A174" s="66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6"/>
      <c r="M174" s="66"/>
      <c r="N174" s="66"/>
      <c r="O174" s="66"/>
      <c r="P174" s="66"/>
      <c r="Q174" s="66"/>
      <c r="R174" s="66"/>
      <c r="S174" s="66"/>
      <c r="T174" s="66"/>
      <c r="U174" s="66"/>
      <c r="V174" s="66"/>
      <c r="W174" s="66"/>
      <c r="X174" s="66"/>
    </row>
    <row r="175" spans="1:24">
      <c r="A175" s="66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</row>
    <row r="176" spans="1:24">
      <c r="A176" s="66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6"/>
      <c r="M176" s="66"/>
      <c r="N176" s="66"/>
      <c r="O176" s="66"/>
      <c r="P176" s="66"/>
      <c r="Q176" s="66"/>
      <c r="R176" s="66"/>
      <c r="S176" s="66"/>
      <c r="T176" s="66"/>
      <c r="U176" s="66"/>
      <c r="V176" s="66"/>
      <c r="W176" s="66"/>
      <c r="X176" s="66"/>
    </row>
    <row r="177" spans="1:24">
      <c r="A177" s="66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6"/>
      <c r="M177" s="66"/>
      <c r="N177" s="66"/>
      <c r="O177" s="66"/>
      <c r="P177" s="66"/>
      <c r="Q177" s="66"/>
      <c r="R177" s="66"/>
      <c r="S177" s="66"/>
      <c r="T177" s="66"/>
      <c r="U177" s="66"/>
      <c r="V177" s="66"/>
      <c r="W177" s="66"/>
      <c r="X177" s="66"/>
    </row>
    <row r="178" spans="1:24">
      <c r="A178" s="66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6"/>
      <c r="M178" s="66"/>
      <c r="N178" s="66"/>
      <c r="O178" s="66"/>
      <c r="P178" s="66"/>
      <c r="Q178" s="66"/>
      <c r="R178" s="66"/>
      <c r="S178" s="66"/>
      <c r="T178" s="66"/>
      <c r="U178" s="66"/>
      <c r="V178" s="66"/>
      <c r="W178" s="66"/>
      <c r="X178" s="66"/>
    </row>
    <row r="179" spans="1:24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  <c r="S179" s="66"/>
      <c r="T179" s="66"/>
      <c r="U179" s="66"/>
      <c r="V179" s="66"/>
      <c r="W179" s="66"/>
      <c r="X179" s="66"/>
    </row>
    <row r="180" spans="1:24">
      <c r="A180" s="66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6"/>
      <c r="M180" s="66"/>
      <c r="N180" s="66"/>
      <c r="O180" s="66"/>
      <c r="P180" s="66"/>
      <c r="Q180" s="66"/>
      <c r="R180" s="66"/>
      <c r="S180" s="66"/>
      <c r="T180" s="66"/>
      <c r="U180" s="66"/>
      <c r="V180" s="66"/>
      <c r="W180" s="66"/>
      <c r="X180" s="66"/>
    </row>
    <row r="181" spans="1:24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</row>
    <row r="182" spans="1:24">
      <c r="A182" s="66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6"/>
      <c r="M182" s="66"/>
      <c r="N182" s="66"/>
      <c r="O182" s="66"/>
      <c r="P182" s="66"/>
      <c r="Q182" s="66"/>
      <c r="R182" s="66"/>
      <c r="S182" s="66"/>
      <c r="T182" s="66"/>
      <c r="U182" s="66"/>
      <c r="V182" s="66"/>
      <c r="W182" s="66"/>
      <c r="X182" s="66"/>
    </row>
    <row r="183" spans="1:24">
      <c r="A183" s="66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66"/>
      <c r="N183" s="66"/>
      <c r="O183" s="66"/>
      <c r="P183" s="66"/>
      <c r="Q183" s="66"/>
      <c r="R183" s="66"/>
      <c r="S183" s="66"/>
      <c r="T183" s="66"/>
      <c r="U183" s="66"/>
      <c r="V183" s="66"/>
      <c r="W183" s="66"/>
      <c r="X183" s="66"/>
    </row>
    <row r="184" spans="1:24">
      <c r="A184" s="66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</row>
    <row r="185" spans="1:24">
      <c r="A185" s="66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6"/>
      <c r="M185" s="66"/>
      <c r="N185" s="66"/>
      <c r="O185" s="66"/>
      <c r="P185" s="66"/>
      <c r="Q185" s="66"/>
      <c r="R185" s="66"/>
      <c r="S185" s="66"/>
      <c r="T185" s="66"/>
      <c r="U185" s="66"/>
      <c r="V185" s="66"/>
      <c r="W185" s="66"/>
      <c r="X185" s="66"/>
    </row>
    <row r="186" spans="1:24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</row>
    <row r="187" spans="1:24">
      <c r="A187" s="66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66"/>
      <c r="P187" s="66"/>
      <c r="Q187" s="66"/>
      <c r="R187" s="66"/>
      <c r="S187" s="66"/>
      <c r="T187" s="66"/>
      <c r="U187" s="66"/>
      <c r="V187" s="66"/>
      <c r="W187" s="66"/>
      <c r="X187" s="66"/>
    </row>
    <row r="188" spans="1:24">
      <c r="A188" s="66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</row>
    <row r="189" spans="1:24">
      <c r="A189" s="66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66"/>
      <c r="P189" s="66"/>
      <c r="Q189" s="66"/>
      <c r="R189" s="66"/>
      <c r="S189" s="66"/>
      <c r="T189" s="66"/>
      <c r="U189" s="66"/>
      <c r="V189" s="66"/>
      <c r="W189" s="66"/>
      <c r="X189" s="66"/>
    </row>
    <row r="190" spans="1:24">
      <c r="A190" s="66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6"/>
      <c r="M190" s="66"/>
      <c r="N190" s="66"/>
      <c r="O190" s="66"/>
      <c r="P190" s="66"/>
      <c r="Q190" s="66"/>
      <c r="R190" s="66"/>
      <c r="S190" s="66"/>
      <c r="T190" s="66"/>
      <c r="U190" s="66"/>
      <c r="V190" s="66"/>
      <c r="W190" s="66"/>
      <c r="X190" s="66"/>
    </row>
    <row r="191" spans="1:24">
      <c r="A191" s="66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6"/>
      <c r="M191" s="66"/>
      <c r="N191" s="66"/>
      <c r="O191" s="66"/>
      <c r="P191" s="66"/>
      <c r="Q191" s="66"/>
      <c r="R191" s="66"/>
      <c r="S191" s="66"/>
      <c r="T191" s="66"/>
      <c r="U191" s="66"/>
      <c r="V191" s="66"/>
      <c r="W191" s="66"/>
      <c r="X191" s="66"/>
    </row>
    <row r="192" spans="1:24">
      <c r="A192" s="66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6"/>
      <c r="M192" s="66"/>
      <c r="N192" s="66"/>
      <c r="O192" s="66"/>
      <c r="P192" s="66"/>
      <c r="Q192" s="66"/>
      <c r="R192" s="66"/>
      <c r="S192" s="66"/>
      <c r="T192" s="66"/>
      <c r="U192" s="66"/>
      <c r="V192" s="66"/>
      <c r="W192" s="66"/>
      <c r="X192" s="66"/>
    </row>
    <row r="193" spans="1:24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</row>
    <row r="194" spans="1:24">
      <c r="A194" s="66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6"/>
      <c r="M194" s="66"/>
      <c r="N194" s="66"/>
      <c r="O194" s="66"/>
      <c r="P194" s="66"/>
      <c r="Q194" s="66"/>
      <c r="R194" s="66"/>
      <c r="S194" s="66"/>
      <c r="T194" s="66"/>
      <c r="U194" s="66"/>
      <c r="V194" s="66"/>
      <c r="W194" s="66"/>
      <c r="X194" s="66"/>
    </row>
    <row r="195" spans="1:24">
      <c r="A195" s="66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6"/>
      <c r="M195" s="66"/>
      <c r="N195" s="66"/>
      <c r="O195" s="66"/>
      <c r="P195" s="66"/>
      <c r="Q195" s="66"/>
      <c r="R195" s="66"/>
      <c r="S195" s="66"/>
      <c r="T195" s="66"/>
      <c r="U195" s="66"/>
      <c r="V195" s="66"/>
      <c r="W195" s="66"/>
      <c r="X195" s="66"/>
    </row>
    <row r="196" spans="1:24">
      <c r="A196" s="66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6"/>
      <c r="M196" s="66"/>
      <c r="N196" s="66"/>
      <c r="O196" s="66"/>
      <c r="P196" s="66"/>
      <c r="Q196" s="66"/>
      <c r="R196" s="66"/>
      <c r="S196" s="66"/>
      <c r="T196" s="66"/>
      <c r="U196" s="66"/>
      <c r="V196" s="66"/>
      <c r="W196" s="66"/>
      <c r="X196" s="66"/>
    </row>
    <row r="197" spans="1:24">
      <c r="A197" s="66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6"/>
      <c r="M197" s="66"/>
      <c r="N197" s="66"/>
      <c r="O197" s="66"/>
      <c r="P197" s="66"/>
      <c r="Q197" s="66"/>
      <c r="R197" s="66"/>
      <c r="S197" s="66"/>
      <c r="T197" s="66"/>
      <c r="U197" s="66"/>
      <c r="V197" s="66"/>
      <c r="W197" s="66"/>
      <c r="X197" s="66"/>
    </row>
    <row r="198" spans="1:24">
      <c r="A198" s="66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6"/>
      <c r="M198" s="66"/>
      <c r="N198" s="66"/>
      <c r="O198" s="66"/>
      <c r="P198" s="66"/>
      <c r="Q198" s="66"/>
      <c r="R198" s="66"/>
      <c r="S198" s="66"/>
      <c r="T198" s="66"/>
      <c r="U198" s="66"/>
      <c r="V198" s="66"/>
      <c r="W198" s="66"/>
      <c r="X198" s="66"/>
    </row>
    <row r="199" spans="1:24">
      <c r="A199" s="66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</row>
    <row r="200" spans="1:24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  <c r="S200" s="66"/>
      <c r="T200" s="66"/>
      <c r="U200" s="66"/>
      <c r="V200" s="66"/>
      <c r="W200" s="66"/>
      <c r="X200" s="66"/>
    </row>
    <row r="201" spans="1:24">
      <c r="A201" s="66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6"/>
      <c r="M201" s="66"/>
      <c r="N201" s="66"/>
      <c r="O201" s="66"/>
      <c r="P201" s="66"/>
      <c r="Q201" s="66"/>
      <c r="R201" s="66"/>
      <c r="S201" s="66"/>
      <c r="T201" s="66"/>
      <c r="U201" s="66"/>
      <c r="V201" s="66"/>
      <c r="W201" s="66"/>
      <c r="X201" s="66"/>
    </row>
    <row r="202" spans="1:24">
      <c r="A202" s="66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6"/>
      <c r="M202" s="66"/>
      <c r="N202" s="66"/>
      <c r="O202" s="66"/>
      <c r="P202" s="66"/>
      <c r="Q202" s="66"/>
      <c r="R202" s="66"/>
      <c r="S202" s="66"/>
      <c r="T202" s="66"/>
      <c r="U202" s="66"/>
      <c r="V202" s="66"/>
      <c r="W202" s="66"/>
      <c r="X202" s="66"/>
    </row>
    <row r="203" spans="1:24">
      <c r="A203" s="66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6"/>
      <c r="M203" s="66"/>
      <c r="N203" s="66"/>
      <c r="O203" s="66"/>
      <c r="P203" s="66"/>
      <c r="Q203" s="66"/>
      <c r="R203" s="66"/>
      <c r="S203" s="66"/>
      <c r="T203" s="66"/>
      <c r="U203" s="66"/>
      <c r="V203" s="66"/>
      <c r="W203" s="66"/>
      <c r="X203" s="66"/>
    </row>
    <row r="204" spans="1:24">
      <c r="A204" s="66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6"/>
      <c r="M204" s="66"/>
      <c r="N204" s="66"/>
      <c r="O204" s="66"/>
      <c r="P204" s="66"/>
      <c r="Q204" s="66"/>
      <c r="R204" s="66"/>
      <c r="S204" s="66"/>
      <c r="T204" s="66"/>
      <c r="U204" s="66"/>
      <c r="V204" s="66"/>
      <c r="W204" s="66"/>
      <c r="X204" s="66"/>
    </row>
    <row r="205" spans="1:24">
      <c r="A205" s="66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6"/>
      <c r="M205" s="66"/>
      <c r="N205" s="66"/>
      <c r="O205" s="66"/>
      <c r="P205" s="66"/>
      <c r="Q205" s="66"/>
      <c r="R205" s="66"/>
      <c r="S205" s="66"/>
      <c r="T205" s="66"/>
      <c r="U205" s="66"/>
      <c r="V205" s="66"/>
      <c r="W205" s="66"/>
      <c r="X205" s="66"/>
    </row>
    <row r="206" spans="1:24">
      <c r="A206" s="66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6"/>
      <c r="M206" s="66"/>
      <c r="N206" s="66"/>
      <c r="O206" s="66"/>
      <c r="P206" s="66"/>
      <c r="Q206" s="66"/>
      <c r="R206" s="66"/>
      <c r="S206" s="66"/>
      <c r="T206" s="66"/>
      <c r="U206" s="66"/>
      <c r="V206" s="66"/>
      <c r="W206" s="66"/>
      <c r="X206" s="66"/>
    </row>
    <row r="207" spans="1:24">
      <c r="A207" s="66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6"/>
      <c r="M207" s="66"/>
      <c r="N207" s="66"/>
      <c r="O207" s="66"/>
      <c r="P207" s="66"/>
      <c r="Q207" s="66"/>
      <c r="R207" s="66"/>
      <c r="S207" s="66"/>
      <c r="T207" s="66"/>
      <c r="U207" s="66"/>
      <c r="V207" s="66"/>
      <c r="W207" s="66"/>
      <c r="X207" s="66"/>
    </row>
    <row r="208" spans="1:24">
      <c r="A208" s="66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6"/>
      <c r="M208" s="66"/>
      <c r="N208" s="66"/>
      <c r="O208" s="66"/>
      <c r="P208" s="66"/>
      <c r="Q208" s="66"/>
      <c r="R208" s="66"/>
      <c r="S208" s="66"/>
      <c r="T208" s="66"/>
      <c r="U208" s="66"/>
      <c r="V208" s="66"/>
      <c r="W208" s="66"/>
      <c r="X208" s="66"/>
    </row>
    <row r="209" spans="1:24">
      <c r="A209" s="66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6"/>
      <c r="M209" s="66"/>
      <c r="N209" s="66"/>
      <c r="O209" s="66"/>
      <c r="P209" s="66"/>
      <c r="Q209" s="66"/>
      <c r="R209" s="66"/>
      <c r="S209" s="66"/>
      <c r="T209" s="66"/>
      <c r="U209" s="66"/>
      <c r="V209" s="66"/>
      <c r="W209" s="66"/>
      <c r="X209" s="66"/>
    </row>
    <row r="210" spans="1:24">
      <c r="A210" s="66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66"/>
      <c r="N210" s="66"/>
      <c r="O210" s="66"/>
      <c r="P210" s="66"/>
      <c r="Q210" s="66"/>
      <c r="R210" s="66"/>
      <c r="S210" s="66"/>
      <c r="T210" s="66"/>
      <c r="U210" s="66"/>
      <c r="V210" s="66"/>
      <c r="W210" s="66"/>
      <c r="X210" s="66"/>
    </row>
    <row r="211" spans="1:24">
      <c r="A211" s="66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6"/>
      <c r="M211" s="66"/>
      <c r="N211" s="66"/>
      <c r="O211" s="66"/>
      <c r="P211" s="66"/>
      <c r="Q211" s="66"/>
      <c r="R211" s="66"/>
      <c r="S211" s="66"/>
      <c r="T211" s="66"/>
      <c r="U211" s="66"/>
      <c r="V211" s="66"/>
      <c r="W211" s="66"/>
      <c r="X211" s="66"/>
    </row>
    <row r="212" spans="1:24">
      <c r="A212" s="66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6"/>
      <c r="M212" s="66"/>
      <c r="N212" s="66"/>
      <c r="O212" s="66"/>
      <c r="P212" s="66"/>
      <c r="Q212" s="66"/>
      <c r="R212" s="66"/>
      <c r="S212" s="66"/>
      <c r="T212" s="66"/>
      <c r="U212" s="66"/>
      <c r="V212" s="66"/>
      <c r="W212" s="66"/>
      <c r="X212" s="66"/>
    </row>
    <row r="213" spans="1:24">
      <c r="A213" s="66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6"/>
      <c r="M213" s="66"/>
      <c r="N213" s="66"/>
      <c r="O213" s="66"/>
      <c r="P213" s="66"/>
      <c r="Q213" s="66"/>
      <c r="R213" s="66"/>
      <c r="S213" s="66"/>
      <c r="T213" s="66"/>
      <c r="U213" s="66"/>
      <c r="V213" s="66"/>
      <c r="W213" s="66"/>
      <c r="X213" s="66"/>
    </row>
    <row r="214" spans="1:24">
      <c r="A214" s="66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6"/>
      <c r="M214" s="66"/>
      <c r="N214" s="66"/>
      <c r="O214" s="66"/>
      <c r="P214" s="66"/>
      <c r="Q214" s="66"/>
      <c r="R214" s="66"/>
      <c r="S214" s="66"/>
      <c r="T214" s="66"/>
      <c r="U214" s="66"/>
      <c r="V214" s="66"/>
      <c r="W214" s="66"/>
      <c r="X214" s="66"/>
    </row>
    <row r="215" spans="1:24">
      <c r="A215" s="66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6"/>
      <c r="M215" s="66"/>
      <c r="N215" s="66"/>
      <c r="O215" s="66"/>
      <c r="P215" s="66"/>
      <c r="Q215" s="66"/>
      <c r="R215" s="66"/>
      <c r="S215" s="66"/>
      <c r="T215" s="66"/>
      <c r="U215" s="66"/>
      <c r="V215" s="66"/>
      <c r="W215" s="66"/>
      <c r="X215" s="66"/>
    </row>
    <row r="216" spans="1:24">
      <c r="A216" s="66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6"/>
      <c r="M216" s="66"/>
      <c r="N216" s="66"/>
      <c r="O216" s="66"/>
      <c r="P216" s="66"/>
      <c r="Q216" s="66"/>
      <c r="R216" s="66"/>
      <c r="S216" s="66"/>
      <c r="T216" s="66"/>
      <c r="U216" s="66"/>
      <c r="V216" s="66"/>
      <c r="W216" s="66"/>
      <c r="X216" s="66"/>
    </row>
    <row r="217" spans="1:24">
      <c r="A217" s="66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6"/>
      <c r="M217" s="66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</row>
    <row r="218" spans="1:24">
      <c r="A218" s="66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6"/>
      <c r="M218" s="66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</row>
    <row r="219" spans="1:24">
      <c r="A219" s="66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6"/>
      <c r="M219" s="66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</row>
    <row r="220" spans="1:24">
      <c r="A220" s="66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6"/>
      <c r="M220" s="66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</row>
    <row r="221" spans="1:24">
      <c r="A221" s="66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66"/>
      <c r="P221" s="66"/>
      <c r="Q221" s="66"/>
      <c r="R221" s="66"/>
      <c r="S221" s="66"/>
      <c r="T221" s="66"/>
      <c r="U221" s="66"/>
      <c r="V221" s="66"/>
      <c r="W221" s="66"/>
      <c r="X221" s="66"/>
    </row>
    <row r="222" spans="1:24">
      <c r="A222" s="66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66"/>
      <c r="P222" s="66"/>
      <c r="Q222" s="66"/>
      <c r="R222" s="66"/>
      <c r="S222" s="66"/>
      <c r="T222" s="66"/>
      <c r="U222" s="66"/>
      <c r="V222" s="66"/>
      <c r="W222" s="66"/>
      <c r="X222" s="66"/>
    </row>
    <row r="223" spans="1:24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</row>
    <row r="224" spans="1:24">
      <c r="A224" s="66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  <c r="S224" s="66"/>
      <c r="T224" s="66"/>
      <c r="U224" s="66"/>
      <c r="V224" s="66"/>
      <c r="W224" s="66"/>
      <c r="X224" s="66"/>
    </row>
    <row r="225" spans="1:24">
      <c r="A225" s="66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  <c r="S225" s="66"/>
      <c r="T225" s="66"/>
      <c r="U225" s="66"/>
      <c r="V225" s="66"/>
      <c r="W225" s="66"/>
      <c r="X225" s="66"/>
    </row>
    <row r="226" spans="1:24">
      <c r="A226" s="66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  <c r="S226" s="66"/>
      <c r="T226" s="66"/>
      <c r="U226" s="66"/>
      <c r="V226" s="66"/>
      <c r="W226" s="66"/>
      <c r="X226" s="66"/>
    </row>
    <row r="227" spans="1:24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  <c r="S227" s="66"/>
      <c r="T227" s="66"/>
      <c r="U227" s="66"/>
      <c r="V227" s="66"/>
      <c r="W227" s="66"/>
      <c r="X227" s="66"/>
    </row>
    <row r="228" spans="1:24">
      <c r="A228" s="66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6"/>
      <c r="M228" s="66"/>
      <c r="N228" s="66"/>
      <c r="O228" s="66"/>
      <c r="P228" s="66"/>
      <c r="Q228" s="66"/>
      <c r="R228" s="66"/>
      <c r="S228" s="66"/>
      <c r="T228" s="66"/>
      <c r="U228" s="66"/>
      <c r="V228" s="66"/>
      <c r="W228" s="66"/>
      <c r="X228" s="66"/>
    </row>
    <row r="229" spans="1:24">
      <c r="A229" s="66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66"/>
      <c r="N229" s="66"/>
      <c r="O229" s="66"/>
      <c r="P229" s="66"/>
      <c r="Q229" s="66"/>
      <c r="R229" s="66"/>
      <c r="S229" s="66"/>
      <c r="T229" s="66"/>
      <c r="U229" s="66"/>
      <c r="V229" s="66"/>
      <c r="W229" s="66"/>
      <c r="X229" s="66"/>
    </row>
    <row r="230" spans="1:24">
      <c r="A230" s="66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6"/>
      <c r="M230" s="66"/>
      <c r="N230" s="66"/>
      <c r="O230" s="66"/>
      <c r="P230" s="66"/>
      <c r="Q230" s="66"/>
      <c r="R230" s="66"/>
      <c r="S230" s="66"/>
      <c r="T230" s="66"/>
      <c r="U230" s="66"/>
      <c r="V230" s="66"/>
      <c r="W230" s="66"/>
      <c r="X230" s="66"/>
    </row>
    <row r="231" spans="1:24">
      <c r="A231" s="66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6"/>
      <c r="M231" s="66"/>
      <c r="N231" s="66"/>
      <c r="O231" s="66"/>
      <c r="P231" s="66"/>
      <c r="Q231" s="66"/>
      <c r="R231" s="66"/>
      <c r="S231" s="66"/>
      <c r="T231" s="66"/>
      <c r="U231" s="66"/>
      <c r="V231" s="66"/>
      <c r="W231" s="66"/>
      <c r="X231" s="66"/>
    </row>
    <row r="232" spans="1:24">
      <c r="A232" s="66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6"/>
      <c r="M232" s="66"/>
      <c r="N232" s="66"/>
      <c r="O232" s="66"/>
      <c r="P232" s="66"/>
      <c r="Q232" s="66"/>
      <c r="R232" s="66"/>
      <c r="S232" s="66"/>
      <c r="T232" s="66"/>
      <c r="U232" s="66"/>
      <c r="V232" s="66"/>
      <c r="W232" s="66"/>
      <c r="X232" s="66"/>
    </row>
    <row r="233" spans="1:24">
      <c r="A233" s="66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6"/>
      <c r="M233" s="66"/>
      <c r="N233" s="66"/>
      <c r="O233" s="66"/>
      <c r="P233" s="66"/>
      <c r="Q233" s="66"/>
      <c r="R233" s="66"/>
      <c r="S233" s="66"/>
      <c r="T233" s="66"/>
      <c r="U233" s="66"/>
      <c r="V233" s="66"/>
      <c r="W233" s="66"/>
      <c r="X233" s="66"/>
    </row>
    <row r="234" spans="1:24">
      <c r="A234" s="66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6"/>
      <c r="M234" s="66"/>
      <c r="N234" s="66"/>
      <c r="O234" s="66"/>
      <c r="P234" s="66"/>
      <c r="Q234" s="66"/>
      <c r="R234" s="66"/>
      <c r="S234" s="66"/>
      <c r="T234" s="66"/>
      <c r="U234" s="66"/>
      <c r="V234" s="66"/>
      <c r="W234" s="66"/>
      <c r="X234" s="66"/>
    </row>
    <row r="235" spans="1:24">
      <c r="A235" s="66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6"/>
      <c r="M235" s="66"/>
      <c r="N235" s="66"/>
      <c r="O235" s="66"/>
      <c r="P235" s="66"/>
      <c r="Q235" s="66"/>
      <c r="R235" s="66"/>
      <c r="S235" s="66"/>
      <c r="T235" s="66"/>
      <c r="U235" s="66"/>
      <c r="V235" s="66"/>
      <c r="W235" s="66"/>
      <c r="X235" s="66"/>
    </row>
    <row r="236" spans="1:24">
      <c r="A236" s="66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6"/>
      <c r="M236" s="66"/>
      <c r="N236" s="66"/>
      <c r="O236" s="66"/>
      <c r="P236" s="66"/>
      <c r="Q236" s="66"/>
      <c r="R236" s="66"/>
      <c r="S236" s="66"/>
      <c r="T236" s="66"/>
      <c r="U236" s="66"/>
      <c r="V236" s="66"/>
      <c r="W236" s="66"/>
      <c r="X236" s="66"/>
    </row>
    <row r="237" spans="1:24">
      <c r="A237" s="66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6"/>
      <c r="M237" s="66"/>
      <c r="N237" s="66"/>
      <c r="O237" s="66"/>
      <c r="P237" s="66"/>
      <c r="Q237" s="66"/>
      <c r="R237" s="66"/>
      <c r="S237" s="66"/>
      <c r="T237" s="66"/>
      <c r="U237" s="66"/>
      <c r="V237" s="66"/>
      <c r="W237" s="66"/>
      <c r="X237" s="66"/>
    </row>
    <row r="238" spans="1:24">
      <c r="A238" s="66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6"/>
      <c r="M238" s="66"/>
      <c r="N238" s="66"/>
      <c r="O238" s="66"/>
      <c r="P238" s="66"/>
      <c r="Q238" s="66"/>
      <c r="R238" s="66"/>
      <c r="S238" s="66"/>
      <c r="T238" s="66"/>
      <c r="U238" s="66"/>
      <c r="V238" s="66"/>
      <c r="W238" s="66"/>
      <c r="X238" s="66"/>
    </row>
    <row r="239" spans="1:24">
      <c r="A239" s="66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6"/>
      <c r="M239" s="66"/>
      <c r="N239" s="66"/>
      <c r="O239" s="66"/>
      <c r="P239" s="66"/>
      <c r="Q239" s="66"/>
      <c r="R239" s="66"/>
      <c r="S239" s="66"/>
      <c r="T239" s="66"/>
      <c r="U239" s="66"/>
      <c r="V239" s="66"/>
      <c r="W239" s="66"/>
      <c r="X239" s="66"/>
    </row>
    <row r="240" spans="1:24">
      <c r="A240" s="66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6"/>
      <c r="M240" s="66"/>
      <c r="N240" s="66"/>
      <c r="O240" s="66"/>
      <c r="P240" s="66"/>
      <c r="Q240" s="66"/>
      <c r="R240" s="66"/>
      <c r="S240" s="66"/>
      <c r="T240" s="66"/>
      <c r="U240" s="66"/>
      <c r="V240" s="66"/>
      <c r="W240" s="66"/>
      <c r="X240" s="66"/>
    </row>
    <row r="241" spans="1:24">
      <c r="A241" s="66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6"/>
      <c r="M241" s="66"/>
      <c r="N241" s="66"/>
      <c r="O241" s="66"/>
      <c r="P241" s="66"/>
      <c r="Q241" s="66"/>
      <c r="R241" s="66"/>
      <c r="S241" s="66"/>
      <c r="T241" s="66"/>
      <c r="U241" s="66"/>
      <c r="V241" s="66"/>
      <c r="W241" s="66"/>
      <c r="X241" s="66"/>
    </row>
    <row r="242" spans="1:24">
      <c r="A242" s="66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6"/>
      <c r="M242" s="66"/>
      <c r="N242" s="66"/>
      <c r="O242" s="66"/>
      <c r="P242" s="66"/>
      <c r="Q242" s="66"/>
      <c r="R242" s="66"/>
      <c r="S242" s="66"/>
      <c r="T242" s="66"/>
      <c r="U242" s="66"/>
      <c r="V242" s="66"/>
      <c r="W242" s="66"/>
      <c r="X242" s="66"/>
    </row>
    <row r="243" spans="1:24">
      <c r="A243" s="66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6"/>
      <c r="M243" s="66"/>
      <c r="N243" s="66"/>
      <c r="O243" s="66"/>
      <c r="P243" s="66"/>
      <c r="Q243" s="66"/>
      <c r="R243" s="66"/>
      <c r="S243" s="66"/>
      <c r="T243" s="66"/>
      <c r="U243" s="66"/>
      <c r="V243" s="66"/>
      <c r="W243" s="66"/>
      <c r="X243" s="66"/>
    </row>
    <row r="244" spans="1:24">
      <c r="A244" s="66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6"/>
      <c r="M244" s="66"/>
      <c r="N244" s="66"/>
      <c r="O244" s="66"/>
      <c r="P244" s="66"/>
      <c r="Q244" s="66"/>
      <c r="R244" s="66"/>
      <c r="S244" s="66"/>
      <c r="T244" s="66"/>
      <c r="U244" s="66"/>
      <c r="V244" s="66"/>
      <c r="W244" s="66"/>
      <c r="X244" s="66"/>
    </row>
    <row r="245" spans="1:24">
      <c r="A245" s="66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6"/>
      <c r="M245" s="66"/>
      <c r="N245" s="66"/>
      <c r="O245" s="66"/>
      <c r="P245" s="66"/>
      <c r="Q245" s="66"/>
      <c r="R245" s="66"/>
      <c r="S245" s="66"/>
      <c r="T245" s="66"/>
      <c r="U245" s="66"/>
      <c r="V245" s="66"/>
      <c r="W245" s="66"/>
      <c r="X245" s="66"/>
    </row>
    <row r="246" spans="1:24">
      <c r="A246" s="66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6"/>
      <c r="M246" s="66"/>
      <c r="N246" s="66"/>
      <c r="O246" s="66"/>
      <c r="P246" s="66"/>
      <c r="Q246" s="66"/>
      <c r="R246" s="66"/>
      <c r="S246" s="66"/>
      <c r="T246" s="66"/>
      <c r="U246" s="66"/>
      <c r="V246" s="66"/>
      <c r="W246" s="66"/>
      <c r="X246" s="66"/>
    </row>
    <row r="247" spans="1:24">
      <c r="A247" s="66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</row>
    <row r="248" spans="1:24">
      <c r="A248" s="66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6"/>
      <c r="M248" s="66"/>
      <c r="N248" s="66"/>
      <c r="O248" s="66"/>
      <c r="P248" s="66"/>
      <c r="Q248" s="66"/>
      <c r="R248" s="66"/>
      <c r="S248" s="66"/>
      <c r="T248" s="66"/>
      <c r="U248" s="66"/>
      <c r="V248" s="66"/>
      <c r="W248" s="66"/>
      <c r="X248" s="66"/>
    </row>
    <row r="249" spans="1:24">
      <c r="A249" s="66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6"/>
      <c r="M249" s="66"/>
      <c r="N249" s="66"/>
      <c r="O249" s="66"/>
      <c r="P249" s="66"/>
      <c r="Q249" s="66"/>
      <c r="R249" s="66"/>
      <c r="S249" s="66"/>
      <c r="T249" s="66"/>
      <c r="U249" s="66"/>
      <c r="V249" s="66"/>
      <c r="W249" s="66"/>
      <c r="X249" s="66"/>
    </row>
    <row r="250" spans="1:24">
      <c r="A250" s="66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6"/>
      <c r="M250" s="66"/>
      <c r="N250" s="66"/>
      <c r="O250" s="66"/>
      <c r="P250" s="66"/>
      <c r="Q250" s="66"/>
      <c r="R250" s="66"/>
      <c r="S250" s="66"/>
      <c r="T250" s="66"/>
      <c r="U250" s="66"/>
      <c r="V250" s="66"/>
      <c r="W250" s="66"/>
      <c r="X250" s="66"/>
    </row>
    <row r="251" spans="1:24">
      <c r="A251" s="66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6"/>
      <c r="M251" s="66"/>
      <c r="N251" s="66"/>
      <c r="O251" s="66"/>
      <c r="P251" s="66"/>
      <c r="Q251" s="66"/>
      <c r="R251" s="66"/>
      <c r="S251" s="66"/>
      <c r="T251" s="66"/>
      <c r="U251" s="66"/>
      <c r="V251" s="66"/>
      <c r="W251" s="66"/>
      <c r="X251" s="66"/>
    </row>
    <row r="252" spans="1:24">
      <c r="A252" s="66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6"/>
      <c r="M252" s="66"/>
      <c r="N252" s="66"/>
      <c r="O252" s="66"/>
      <c r="P252" s="66"/>
      <c r="Q252" s="66"/>
      <c r="R252" s="66"/>
      <c r="S252" s="66"/>
      <c r="T252" s="66"/>
      <c r="U252" s="66"/>
      <c r="V252" s="66"/>
      <c r="W252" s="66"/>
      <c r="X252" s="66"/>
    </row>
    <row r="253" spans="1:24">
      <c r="A253" s="66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6"/>
      <c r="M253" s="66"/>
      <c r="N253" s="66"/>
      <c r="O253" s="66"/>
      <c r="P253" s="66"/>
      <c r="Q253" s="66"/>
      <c r="R253" s="66"/>
      <c r="S253" s="66"/>
      <c r="T253" s="66"/>
      <c r="U253" s="66"/>
      <c r="V253" s="66"/>
      <c r="W253" s="66"/>
      <c r="X253" s="66"/>
    </row>
    <row r="254" spans="1:24">
      <c r="A254" s="66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6"/>
      <c r="M254" s="66"/>
      <c r="N254" s="66"/>
      <c r="O254" s="66"/>
      <c r="P254" s="66"/>
      <c r="Q254" s="66"/>
      <c r="R254" s="66"/>
      <c r="S254" s="66"/>
      <c r="T254" s="66"/>
      <c r="U254" s="66"/>
      <c r="V254" s="66"/>
      <c r="W254" s="66"/>
      <c r="X254" s="66"/>
    </row>
    <row r="255" spans="1:24">
      <c r="A255" s="66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66"/>
      <c r="P255" s="66"/>
      <c r="Q255" s="66"/>
      <c r="R255" s="66"/>
      <c r="S255" s="66"/>
      <c r="T255" s="66"/>
      <c r="U255" s="66"/>
      <c r="V255" s="66"/>
      <c r="W255" s="66"/>
      <c r="X255" s="66"/>
    </row>
    <row r="256" spans="1:24">
      <c r="A256" s="66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66"/>
      <c r="P256" s="66"/>
      <c r="Q256" s="66"/>
      <c r="R256" s="66"/>
      <c r="S256" s="66"/>
      <c r="T256" s="66"/>
      <c r="U256" s="66"/>
      <c r="V256" s="66"/>
      <c r="W256" s="66"/>
      <c r="X256" s="66"/>
    </row>
    <row r="257" spans="1:24">
      <c r="A257" s="66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  <c r="S257" s="66"/>
      <c r="T257" s="66"/>
      <c r="U257" s="66"/>
      <c r="V257" s="66"/>
      <c r="W257" s="66"/>
      <c r="X257" s="66"/>
    </row>
    <row r="258" spans="1:24">
      <c r="A258" s="66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  <c r="S258" s="66"/>
      <c r="T258" s="66"/>
      <c r="U258" s="66"/>
      <c r="V258" s="66"/>
      <c r="W258" s="66"/>
      <c r="X258" s="66"/>
    </row>
    <row r="259" spans="1:24">
      <c r="A259" s="66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6"/>
      <c r="M259" s="66"/>
      <c r="N259" s="66"/>
      <c r="O259" s="66"/>
      <c r="P259" s="66"/>
      <c r="Q259" s="66"/>
      <c r="R259" s="66"/>
      <c r="S259" s="66"/>
      <c r="T259" s="66"/>
      <c r="U259" s="66"/>
      <c r="V259" s="66"/>
      <c r="W259" s="66"/>
      <c r="X259" s="66"/>
    </row>
    <row r="260" spans="1:24">
      <c r="A260" s="66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6"/>
      <c r="M260" s="66"/>
      <c r="N260" s="66"/>
      <c r="O260" s="66"/>
      <c r="P260" s="66"/>
      <c r="Q260" s="66"/>
      <c r="R260" s="66"/>
      <c r="S260" s="66"/>
      <c r="T260" s="66"/>
      <c r="U260" s="66"/>
      <c r="V260" s="66"/>
      <c r="W260" s="66"/>
      <c r="X260" s="66"/>
    </row>
    <row r="261" spans="1:24">
      <c r="A261" s="66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6"/>
      <c r="M261" s="66"/>
      <c r="N261" s="66"/>
      <c r="O261" s="66"/>
      <c r="P261" s="66"/>
      <c r="Q261" s="66"/>
      <c r="R261" s="66"/>
      <c r="S261" s="66"/>
      <c r="T261" s="66"/>
      <c r="U261" s="66"/>
      <c r="V261" s="66"/>
      <c r="W261" s="66"/>
      <c r="X261" s="66"/>
    </row>
    <row r="262" spans="1:24">
      <c r="A262" s="66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6"/>
      <c r="M262" s="66"/>
      <c r="N262" s="66"/>
      <c r="O262" s="66"/>
      <c r="P262" s="66"/>
      <c r="Q262" s="66"/>
      <c r="R262" s="66"/>
      <c r="S262" s="66"/>
      <c r="T262" s="66"/>
      <c r="U262" s="66"/>
      <c r="V262" s="66"/>
      <c r="W262" s="66"/>
      <c r="X262" s="66"/>
    </row>
    <row r="263" spans="1:24">
      <c r="A263" s="66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6"/>
      <c r="M263" s="66"/>
      <c r="N263" s="66"/>
      <c r="O263" s="66"/>
      <c r="P263" s="66"/>
      <c r="Q263" s="66"/>
      <c r="R263" s="66"/>
      <c r="S263" s="66"/>
      <c r="T263" s="66"/>
      <c r="U263" s="66"/>
      <c r="V263" s="66"/>
      <c r="W263" s="66"/>
      <c r="X263" s="66"/>
    </row>
    <row r="264" spans="1:24">
      <c r="A264" s="66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6"/>
      <c r="M264" s="66"/>
      <c r="N264" s="66"/>
      <c r="O264" s="66"/>
      <c r="P264" s="66"/>
      <c r="Q264" s="66"/>
      <c r="R264" s="66"/>
      <c r="S264" s="66"/>
      <c r="T264" s="66"/>
      <c r="U264" s="66"/>
      <c r="V264" s="66"/>
      <c r="W264" s="66"/>
      <c r="X264" s="66"/>
    </row>
    <row r="265" spans="1:24">
      <c r="A265" s="66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6"/>
      <c r="M265" s="66"/>
      <c r="N265" s="66"/>
      <c r="O265" s="66"/>
      <c r="P265" s="66"/>
      <c r="Q265" s="66"/>
      <c r="R265" s="66"/>
      <c r="S265" s="66"/>
      <c r="T265" s="66"/>
      <c r="U265" s="66"/>
      <c r="V265" s="66"/>
      <c r="W265" s="66"/>
      <c r="X265" s="66"/>
    </row>
    <row r="266" spans="1:24">
      <c r="A266" s="66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6"/>
      <c r="M266" s="66"/>
      <c r="N266" s="66"/>
      <c r="O266" s="66"/>
      <c r="P266" s="66"/>
      <c r="Q266" s="66"/>
      <c r="R266" s="66"/>
      <c r="S266" s="66"/>
      <c r="T266" s="66"/>
      <c r="U266" s="66"/>
      <c r="V266" s="66"/>
      <c r="W266" s="66"/>
      <c r="X266" s="66"/>
    </row>
    <row r="267" spans="1:24">
      <c r="A267" s="66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6"/>
      <c r="M267" s="66"/>
      <c r="N267" s="66"/>
      <c r="O267" s="66"/>
      <c r="P267" s="66"/>
      <c r="Q267" s="66"/>
      <c r="R267" s="66"/>
      <c r="S267" s="66"/>
      <c r="T267" s="66"/>
      <c r="U267" s="66"/>
      <c r="V267" s="66"/>
      <c r="W267" s="66"/>
      <c r="X267" s="66"/>
    </row>
    <row r="268" spans="1:24">
      <c r="A268" s="66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6"/>
      <c r="M268" s="66"/>
      <c r="N268" s="66"/>
      <c r="O268" s="66"/>
      <c r="P268" s="66"/>
      <c r="Q268" s="66"/>
      <c r="R268" s="66"/>
      <c r="S268" s="66"/>
      <c r="T268" s="66"/>
      <c r="U268" s="66"/>
      <c r="V268" s="66"/>
      <c r="W268" s="66"/>
      <c r="X268" s="66"/>
    </row>
    <row r="269" spans="1:24">
      <c r="A269" s="66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6"/>
      <c r="M269" s="66"/>
      <c r="N269" s="66"/>
      <c r="O269" s="66"/>
      <c r="P269" s="66"/>
      <c r="Q269" s="66"/>
      <c r="R269" s="66"/>
      <c r="S269" s="66"/>
      <c r="T269" s="66"/>
      <c r="U269" s="66"/>
      <c r="V269" s="66"/>
      <c r="W269" s="66"/>
      <c r="X269" s="66"/>
    </row>
    <row r="270" spans="1:24">
      <c r="A270" s="66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</row>
    <row r="271" spans="1:24">
      <c r="A271" s="66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6"/>
      <c r="M271" s="66"/>
      <c r="N271" s="66"/>
      <c r="O271" s="66"/>
      <c r="P271" s="66"/>
      <c r="Q271" s="66"/>
      <c r="R271" s="66"/>
      <c r="S271" s="66"/>
      <c r="T271" s="66"/>
      <c r="U271" s="66"/>
      <c r="V271" s="66"/>
      <c r="W271" s="66"/>
      <c r="X271" s="66"/>
    </row>
    <row r="272" spans="1:24">
      <c r="A272" s="66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6"/>
      <c r="M272" s="66"/>
      <c r="N272" s="66"/>
      <c r="O272" s="66"/>
      <c r="P272" s="66"/>
      <c r="Q272" s="66"/>
      <c r="R272" s="66"/>
      <c r="S272" s="66"/>
      <c r="T272" s="66"/>
      <c r="U272" s="66"/>
      <c r="V272" s="66"/>
      <c r="W272" s="66"/>
      <c r="X272" s="66"/>
    </row>
    <row r="273" spans="1:24">
      <c r="A273" s="66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6"/>
      <c r="M273" s="66"/>
      <c r="N273" s="66"/>
      <c r="O273" s="66"/>
      <c r="P273" s="66"/>
      <c r="Q273" s="66"/>
      <c r="R273" s="66"/>
      <c r="S273" s="66"/>
      <c r="T273" s="66"/>
      <c r="U273" s="66"/>
      <c r="V273" s="66"/>
      <c r="W273" s="66"/>
      <c r="X273" s="66"/>
    </row>
    <row r="274" spans="1:24">
      <c r="A274" s="66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6"/>
      <c r="M274" s="66"/>
      <c r="N274" s="66"/>
      <c r="O274" s="66"/>
      <c r="P274" s="66"/>
      <c r="Q274" s="66"/>
      <c r="R274" s="66"/>
      <c r="S274" s="66"/>
      <c r="T274" s="66"/>
      <c r="U274" s="66"/>
      <c r="V274" s="66"/>
      <c r="W274" s="66"/>
      <c r="X274" s="66"/>
    </row>
  </sheetData>
  <mergeCells count="51">
    <mergeCell ref="A12:X13"/>
    <mergeCell ref="I19:J19"/>
    <mergeCell ref="L19:M19"/>
    <mergeCell ref="C17:G17"/>
    <mergeCell ref="O17:Q17"/>
    <mergeCell ref="I17:M17"/>
    <mergeCell ref="C19:G19"/>
    <mergeCell ref="C21:G21"/>
    <mergeCell ref="I21:X21"/>
    <mergeCell ref="C23:G23"/>
    <mergeCell ref="I23:J23"/>
    <mergeCell ref="K23:Q23"/>
    <mergeCell ref="R23:S23"/>
    <mergeCell ref="P27:U27"/>
    <mergeCell ref="P28:U29"/>
    <mergeCell ref="V28:V29"/>
    <mergeCell ref="D29:F29"/>
    <mergeCell ref="G29:I29"/>
    <mergeCell ref="J29:K29"/>
    <mergeCell ref="R2:X2"/>
    <mergeCell ref="G9:K9"/>
    <mergeCell ref="C42:F42"/>
    <mergeCell ref="G42:W42"/>
    <mergeCell ref="G6:K6"/>
    <mergeCell ref="M6:X6"/>
    <mergeCell ref="G8:K8"/>
    <mergeCell ref="M8:X8"/>
    <mergeCell ref="U38:V38"/>
    <mergeCell ref="M39:P39"/>
    <mergeCell ref="L41:P41"/>
    <mergeCell ref="Q41:W41"/>
    <mergeCell ref="P30:U30"/>
    <mergeCell ref="P31:U31"/>
    <mergeCell ref="P32:U32"/>
    <mergeCell ref="P33:U33"/>
    <mergeCell ref="C43:F43"/>
    <mergeCell ref="G43:W43"/>
    <mergeCell ref="N9:Q9"/>
    <mergeCell ref="R9:V9"/>
    <mergeCell ref="F4:I4"/>
    <mergeCell ref="R39:T39"/>
    <mergeCell ref="U39:V39"/>
    <mergeCell ref="C41:F41"/>
    <mergeCell ref="G41:K41"/>
    <mergeCell ref="C35:G35"/>
    <mergeCell ref="C37:F40"/>
    <mergeCell ref="M37:P37"/>
    <mergeCell ref="H38:L39"/>
    <mergeCell ref="M38:P38"/>
    <mergeCell ref="M40:P40"/>
    <mergeCell ref="C25:G2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R53"/>
  <sheetViews>
    <sheetView view="pageBreakPreview" zoomScaleNormal="100" workbookViewId="0">
      <selection activeCell="B6" sqref="B6:D7"/>
    </sheetView>
  </sheetViews>
  <sheetFormatPr defaultColWidth="3.625" defaultRowHeight="13.5"/>
  <cols>
    <col min="1" max="16384" width="3.625" style="2"/>
  </cols>
  <sheetData>
    <row r="2" spans="2:24" ht="24">
      <c r="E2" s="173" t="s">
        <v>13</v>
      </c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6"/>
    </row>
    <row r="3" spans="2:24" ht="24"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6"/>
    </row>
    <row r="5" spans="2:24">
      <c r="B5" s="165" t="str">
        <f>[1]入力帳票!D59</f>
        <v>2回目</v>
      </c>
      <c r="C5" s="165"/>
      <c r="D5" s="165"/>
      <c r="E5" s="176" t="s">
        <v>77</v>
      </c>
      <c r="F5" s="174"/>
      <c r="G5" s="172" t="str">
        <f>IF([1]入力帳票!D4="","",[1]入力帳票!D4)</f>
        <v/>
      </c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74"/>
    </row>
    <row r="6" spans="2:24">
      <c r="B6" s="166" t="s">
        <v>15</v>
      </c>
      <c r="C6" s="167"/>
      <c r="D6" s="168"/>
      <c r="E6" s="166" t="s">
        <v>16</v>
      </c>
      <c r="F6" s="167"/>
      <c r="G6" s="168"/>
      <c r="H6" s="166" t="s">
        <v>17</v>
      </c>
      <c r="I6" s="168"/>
      <c r="J6" s="166" t="s">
        <v>18</v>
      </c>
      <c r="K6" s="167"/>
      <c r="L6" s="168"/>
      <c r="M6" s="166" t="s">
        <v>5</v>
      </c>
      <c r="N6" s="167"/>
      <c r="O6" s="168"/>
      <c r="P6" s="166" t="s">
        <v>19</v>
      </c>
      <c r="Q6" s="167"/>
      <c r="R6" s="168"/>
      <c r="S6" s="166" t="s">
        <v>20</v>
      </c>
      <c r="T6" s="167"/>
      <c r="U6" s="167"/>
      <c r="V6" s="168"/>
      <c r="W6" s="166" t="s">
        <v>21</v>
      </c>
      <c r="X6" s="168"/>
    </row>
    <row r="7" spans="2:24">
      <c r="B7" s="169"/>
      <c r="C7" s="170"/>
      <c r="D7" s="171"/>
      <c r="E7" s="169"/>
      <c r="F7" s="170"/>
      <c r="G7" s="171"/>
      <c r="H7" s="169"/>
      <c r="I7" s="171"/>
      <c r="J7" s="169"/>
      <c r="K7" s="170"/>
      <c r="L7" s="171"/>
      <c r="M7" s="169"/>
      <c r="N7" s="170"/>
      <c r="O7" s="171"/>
      <c r="P7" s="169"/>
      <c r="Q7" s="170"/>
      <c r="R7" s="171"/>
      <c r="S7" s="169"/>
      <c r="T7" s="170"/>
      <c r="U7" s="170"/>
      <c r="V7" s="171"/>
      <c r="W7" s="169"/>
      <c r="X7" s="171"/>
    </row>
    <row r="8" spans="2:24">
      <c r="B8" s="5"/>
      <c r="C8" s="6"/>
      <c r="D8" s="7"/>
      <c r="E8" s="6"/>
      <c r="F8" s="6"/>
      <c r="G8" s="6"/>
      <c r="H8" s="5"/>
      <c r="I8" s="7"/>
      <c r="J8" s="6"/>
      <c r="K8" s="6"/>
      <c r="L8" s="7"/>
      <c r="M8" s="6"/>
      <c r="N8" s="6"/>
      <c r="O8" s="6"/>
      <c r="P8" s="5"/>
      <c r="Q8" s="6"/>
      <c r="R8" s="7"/>
      <c r="S8" s="6"/>
      <c r="T8" s="6"/>
      <c r="U8" s="6"/>
      <c r="V8" s="7"/>
      <c r="W8" s="6"/>
      <c r="X8" s="7"/>
    </row>
    <row r="9" spans="2:24">
      <c r="B9" s="10"/>
      <c r="C9" s="11"/>
      <c r="D9" s="12"/>
      <c r="E9" s="11"/>
      <c r="F9" s="11"/>
      <c r="G9" s="11"/>
      <c r="H9" s="10"/>
      <c r="I9" s="12"/>
      <c r="J9" s="11"/>
      <c r="K9" s="11"/>
      <c r="L9" s="12"/>
      <c r="M9" s="11"/>
      <c r="N9" s="11"/>
      <c r="O9" s="11"/>
      <c r="P9" s="10"/>
      <c r="Q9" s="11"/>
      <c r="R9" s="12"/>
      <c r="S9" s="11"/>
      <c r="T9" s="11"/>
      <c r="U9" s="11"/>
      <c r="V9" s="12"/>
      <c r="W9" s="11"/>
      <c r="X9" s="12"/>
    </row>
    <row r="10" spans="2:24">
      <c r="B10" s="13"/>
      <c r="C10" s="8"/>
      <c r="D10" s="9"/>
      <c r="E10" s="8"/>
      <c r="F10" s="8"/>
      <c r="G10" s="8"/>
      <c r="H10" s="13"/>
      <c r="I10" s="9"/>
      <c r="J10" s="8"/>
      <c r="K10" s="8"/>
      <c r="L10" s="9"/>
      <c r="M10" s="8"/>
      <c r="N10" s="8"/>
      <c r="O10" s="8"/>
      <c r="P10" s="13"/>
      <c r="Q10" s="8"/>
      <c r="R10" s="9"/>
      <c r="S10" s="8"/>
      <c r="T10" s="8"/>
      <c r="U10" s="8"/>
      <c r="V10" s="9"/>
      <c r="W10" s="8"/>
      <c r="X10" s="9"/>
    </row>
    <row r="11" spans="2:24">
      <c r="B11" s="13"/>
      <c r="C11" s="8"/>
      <c r="D11" s="9"/>
      <c r="E11" s="8"/>
      <c r="F11" s="8"/>
      <c r="G11" s="8"/>
      <c r="H11" s="13"/>
      <c r="I11" s="9"/>
      <c r="J11" s="8"/>
      <c r="K11" s="8"/>
      <c r="L11" s="9"/>
      <c r="M11" s="8"/>
      <c r="N11" s="8"/>
      <c r="O11" s="8"/>
      <c r="P11" s="13"/>
      <c r="Q11" s="8"/>
      <c r="R11" s="9"/>
      <c r="S11" s="8"/>
      <c r="T11" s="8"/>
      <c r="U11" s="8"/>
      <c r="V11" s="9"/>
      <c r="W11" s="8"/>
      <c r="X11" s="9"/>
    </row>
    <row r="12" spans="2:24">
      <c r="B12" s="5"/>
      <c r="C12" s="6"/>
      <c r="D12" s="7"/>
      <c r="E12" s="6"/>
      <c r="F12" s="6"/>
      <c r="G12" s="6"/>
      <c r="H12" s="5"/>
      <c r="I12" s="7"/>
      <c r="J12" s="6"/>
      <c r="K12" s="6"/>
      <c r="L12" s="7"/>
      <c r="M12" s="6"/>
      <c r="N12" s="6"/>
      <c r="O12" s="6"/>
      <c r="P12" s="5"/>
      <c r="Q12" s="6"/>
      <c r="R12" s="7"/>
      <c r="S12" s="6"/>
      <c r="T12" s="6"/>
      <c r="U12" s="6"/>
      <c r="V12" s="7"/>
      <c r="W12" s="6"/>
      <c r="X12" s="7"/>
    </row>
    <row r="13" spans="2:24">
      <c r="B13" s="10"/>
      <c r="C13" s="11"/>
      <c r="D13" s="12"/>
      <c r="E13" s="11"/>
      <c r="F13" s="11"/>
      <c r="G13" s="11"/>
      <c r="H13" s="10"/>
      <c r="I13" s="12"/>
      <c r="J13" s="11"/>
      <c r="K13" s="11"/>
      <c r="L13" s="12"/>
      <c r="M13" s="11"/>
      <c r="N13" s="11"/>
      <c r="O13" s="11"/>
      <c r="P13" s="10"/>
      <c r="Q13" s="11"/>
      <c r="R13" s="12"/>
      <c r="S13" s="11"/>
      <c r="T13" s="11"/>
      <c r="U13" s="11"/>
      <c r="V13" s="12"/>
      <c r="W13" s="11"/>
      <c r="X13" s="12"/>
    </row>
    <row r="14" spans="2:24">
      <c r="B14" s="13"/>
      <c r="C14" s="8"/>
      <c r="D14" s="9"/>
      <c r="E14" s="8"/>
      <c r="F14" s="8"/>
      <c r="G14" s="8"/>
      <c r="H14" s="13"/>
      <c r="I14" s="9"/>
      <c r="J14" s="8"/>
      <c r="K14" s="8"/>
      <c r="L14" s="9"/>
      <c r="M14" s="8"/>
      <c r="N14" s="8"/>
      <c r="O14" s="8"/>
      <c r="P14" s="13"/>
      <c r="Q14" s="8"/>
      <c r="R14" s="9"/>
      <c r="S14" s="8"/>
      <c r="T14" s="8"/>
      <c r="U14" s="8"/>
      <c r="V14" s="9"/>
      <c r="W14" s="8"/>
      <c r="X14" s="9"/>
    </row>
    <row r="15" spans="2:24">
      <c r="B15" s="13"/>
      <c r="C15" s="8"/>
      <c r="D15" s="9"/>
      <c r="E15" s="8"/>
      <c r="F15" s="8"/>
      <c r="G15" s="8"/>
      <c r="H15" s="13"/>
      <c r="I15" s="9"/>
      <c r="J15" s="8"/>
      <c r="K15" s="8"/>
      <c r="L15" s="9"/>
      <c r="M15" s="8"/>
      <c r="N15" s="8"/>
      <c r="O15" s="8"/>
      <c r="P15" s="13"/>
      <c r="Q15" s="8"/>
      <c r="R15" s="9"/>
      <c r="S15" s="8"/>
      <c r="T15" s="8"/>
      <c r="U15" s="8"/>
      <c r="V15" s="9"/>
      <c r="W15" s="8"/>
      <c r="X15" s="9"/>
    </row>
    <row r="16" spans="2:24">
      <c r="B16" s="5"/>
      <c r="C16" s="6"/>
      <c r="D16" s="7"/>
      <c r="E16" s="6"/>
      <c r="F16" s="6"/>
      <c r="G16" s="6"/>
      <c r="H16" s="5"/>
      <c r="I16" s="7"/>
      <c r="J16" s="6"/>
      <c r="K16" s="6"/>
      <c r="L16" s="7"/>
      <c r="M16" s="6"/>
      <c r="N16" s="6"/>
      <c r="O16" s="6"/>
      <c r="P16" s="5"/>
      <c r="Q16" s="6"/>
      <c r="R16" s="7"/>
      <c r="S16" s="6"/>
      <c r="T16" s="6"/>
      <c r="U16" s="6"/>
      <c r="V16" s="7"/>
      <c r="W16" s="6"/>
      <c r="X16" s="7"/>
    </row>
    <row r="17" spans="2:24">
      <c r="B17" s="10"/>
      <c r="C17" s="11"/>
      <c r="D17" s="12"/>
      <c r="E17" s="11"/>
      <c r="F17" s="11"/>
      <c r="G17" s="11"/>
      <c r="H17" s="10"/>
      <c r="I17" s="12"/>
      <c r="J17" s="11"/>
      <c r="K17" s="11"/>
      <c r="L17" s="12"/>
      <c r="M17" s="11"/>
      <c r="N17" s="11"/>
      <c r="O17" s="11"/>
      <c r="P17" s="10"/>
      <c r="Q17" s="11"/>
      <c r="R17" s="12"/>
      <c r="S17" s="11"/>
      <c r="T17" s="11"/>
      <c r="U17" s="11"/>
      <c r="V17" s="12"/>
      <c r="W17" s="11"/>
      <c r="X17" s="12"/>
    </row>
    <row r="18" spans="2:24">
      <c r="B18" s="13"/>
      <c r="C18" s="8"/>
      <c r="D18" s="9"/>
      <c r="E18" s="8"/>
      <c r="F18" s="8"/>
      <c r="G18" s="8"/>
      <c r="H18" s="13"/>
      <c r="I18" s="9"/>
      <c r="J18" s="8"/>
      <c r="K18" s="8"/>
      <c r="L18" s="9"/>
      <c r="M18" s="8"/>
      <c r="N18" s="8"/>
      <c r="O18" s="8"/>
      <c r="P18" s="13"/>
      <c r="Q18" s="8"/>
      <c r="R18" s="9"/>
      <c r="S18" s="8"/>
      <c r="T18" s="8"/>
      <c r="U18" s="8"/>
      <c r="V18" s="9"/>
      <c r="W18" s="8"/>
      <c r="X18" s="9"/>
    </row>
    <row r="19" spans="2:24">
      <c r="B19" s="13"/>
      <c r="C19" s="8"/>
      <c r="D19" s="9"/>
      <c r="E19" s="8"/>
      <c r="F19" s="8"/>
      <c r="G19" s="8"/>
      <c r="H19" s="13"/>
      <c r="I19" s="9"/>
      <c r="J19" s="8"/>
      <c r="K19" s="8"/>
      <c r="L19" s="9"/>
      <c r="M19" s="8"/>
      <c r="N19" s="8"/>
      <c r="O19" s="8"/>
      <c r="P19" s="13"/>
      <c r="Q19" s="8"/>
      <c r="R19" s="9"/>
      <c r="S19" s="8"/>
      <c r="T19" s="8"/>
      <c r="U19" s="8"/>
      <c r="V19" s="9"/>
      <c r="W19" s="8"/>
      <c r="X19" s="9"/>
    </row>
    <row r="20" spans="2:24">
      <c r="B20" s="5"/>
      <c r="C20" s="6"/>
      <c r="D20" s="7"/>
      <c r="E20" s="6"/>
      <c r="F20" s="6"/>
      <c r="G20" s="6"/>
      <c r="H20" s="5"/>
      <c r="I20" s="7"/>
      <c r="J20" s="6"/>
      <c r="K20" s="6"/>
      <c r="L20" s="7"/>
      <c r="M20" s="6"/>
      <c r="N20" s="6"/>
      <c r="O20" s="6"/>
      <c r="P20" s="5"/>
      <c r="Q20" s="6"/>
      <c r="R20" s="7"/>
      <c r="S20" s="6"/>
      <c r="T20" s="6"/>
      <c r="U20" s="6"/>
      <c r="V20" s="7"/>
      <c r="W20" s="6"/>
      <c r="X20" s="7"/>
    </row>
    <row r="21" spans="2:24">
      <c r="B21" s="10"/>
      <c r="C21" s="11"/>
      <c r="D21" s="12"/>
      <c r="E21" s="11"/>
      <c r="F21" s="11"/>
      <c r="G21" s="11"/>
      <c r="H21" s="10"/>
      <c r="I21" s="12"/>
      <c r="J21" s="11"/>
      <c r="K21" s="11"/>
      <c r="L21" s="12"/>
      <c r="M21" s="11"/>
      <c r="N21" s="11"/>
      <c r="O21" s="11"/>
      <c r="P21" s="10"/>
      <c r="Q21" s="11"/>
      <c r="R21" s="12"/>
      <c r="S21" s="11"/>
      <c r="T21" s="11"/>
      <c r="U21" s="11"/>
      <c r="V21" s="12"/>
      <c r="W21" s="11"/>
      <c r="X21" s="12"/>
    </row>
    <row r="22" spans="2:24">
      <c r="B22" s="13"/>
      <c r="C22" s="8"/>
      <c r="D22" s="9"/>
      <c r="E22" s="8"/>
      <c r="F22" s="8"/>
      <c r="G22" s="8"/>
      <c r="H22" s="13"/>
      <c r="I22" s="9"/>
      <c r="J22" s="8"/>
      <c r="K22" s="8"/>
      <c r="L22" s="9"/>
      <c r="M22" s="8"/>
      <c r="N22" s="8"/>
      <c r="O22" s="8"/>
      <c r="P22" s="13"/>
      <c r="Q22" s="8"/>
      <c r="R22" s="9"/>
      <c r="S22" s="8"/>
      <c r="T22" s="8"/>
      <c r="U22" s="8"/>
      <c r="V22" s="9"/>
      <c r="W22" s="8"/>
      <c r="X22" s="9"/>
    </row>
    <row r="23" spans="2:24">
      <c r="B23" s="13"/>
      <c r="C23" s="8"/>
      <c r="D23" s="9"/>
      <c r="E23" s="8"/>
      <c r="F23" s="8"/>
      <c r="G23" s="8"/>
      <c r="H23" s="13"/>
      <c r="I23" s="9"/>
      <c r="J23" s="8"/>
      <c r="K23" s="8"/>
      <c r="L23" s="9"/>
      <c r="M23" s="8"/>
      <c r="N23" s="8"/>
      <c r="O23" s="8"/>
      <c r="P23" s="13"/>
      <c r="Q23" s="8"/>
      <c r="R23" s="9"/>
      <c r="S23" s="8"/>
      <c r="T23" s="8"/>
      <c r="U23" s="8"/>
      <c r="V23" s="9"/>
      <c r="W23" s="8"/>
      <c r="X23" s="9"/>
    </row>
    <row r="24" spans="2:24">
      <c r="B24" s="5"/>
      <c r="C24" s="6"/>
      <c r="D24" s="7"/>
      <c r="E24" s="6"/>
      <c r="F24" s="6"/>
      <c r="G24" s="6"/>
      <c r="H24" s="5"/>
      <c r="I24" s="7"/>
      <c r="J24" s="6"/>
      <c r="K24" s="6"/>
      <c r="L24" s="7"/>
      <c r="M24" s="6"/>
      <c r="N24" s="6"/>
      <c r="O24" s="6"/>
      <c r="P24" s="5"/>
      <c r="Q24" s="6"/>
      <c r="R24" s="7"/>
      <c r="S24" s="6"/>
      <c r="T24" s="6"/>
      <c r="U24" s="6"/>
      <c r="V24" s="7"/>
      <c r="W24" s="6"/>
      <c r="X24" s="7"/>
    </row>
    <row r="25" spans="2:24">
      <c r="B25" s="10"/>
      <c r="C25" s="11"/>
      <c r="D25" s="12"/>
      <c r="E25" s="11"/>
      <c r="F25" s="11"/>
      <c r="G25" s="11"/>
      <c r="H25" s="10"/>
      <c r="I25" s="12"/>
      <c r="J25" s="11"/>
      <c r="K25" s="11"/>
      <c r="L25" s="12"/>
      <c r="M25" s="11"/>
      <c r="N25" s="11"/>
      <c r="O25" s="11"/>
      <c r="P25" s="10"/>
      <c r="Q25" s="11"/>
      <c r="R25" s="12"/>
      <c r="S25" s="11"/>
      <c r="T25" s="11"/>
      <c r="U25" s="11"/>
      <c r="V25" s="12"/>
      <c r="W25" s="11"/>
      <c r="X25" s="12"/>
    </row>
    <row r="26" spans="2:24">
      <c r="B26" s="13"/>
      <c r="C26" s="8"/>
      <c r="D26" s="9"/>
      <c r="E26" s="8"/>
      <c r="F26" s="8"/>
      <c r="G26" s="8"/>
      <c r="H26" s="13"/>
      <c r="I26" s="9"/>
      <c r="J26" s="8"/>
      <c r="K26" s="8"/>
      <c r="L26" s="9"/>
      <c r="M26" s="8"/>
      <c r="N26" s="8"/>
      <c r="O26" s="8"/>
      <c r="P26" s="13"/>
      <c r="Q26" s="8"/>
      <c r="R26" s="9"/>
      <c r="S26" s="8"/>
      <c r="T26" s="8"/>
      <c r="U26" s="8"/>
      <c r="V26" s="9"/>
      <c r="W26" s="8"/>
      <c r="X26" s="9"/>
    </row>
    <row r="27" spans="2:24">
      <c r="B27" s="13"/>
      <c r="C27" s="8"/>
      <c r="D27" s="9"/>
      <c r="E27" s="8"/>
      <c r="F27" s="8"/>
      <c r="G27" s="8"/>
      <c r="H27" s="13"/>
      <c r="I27" s="9"/>
      <c r="J27" s="8"/>
      <c r="K27" s="8"/>
      <c r="L27" s="9"/>
      <c r="M27" s="8"/>
      <c r="N27" s="8"/>
      <c r="O27" s="8"/>
      <c r="P27" s="13"/>
      <c r="Q27" s="8"/>
      <c r="R27" s="9"/>
      <c r="S27" s="8"/>
      <c r="T27" s="8"/>
      <c r="U27" s="8"/>
      <c r="V27" s="9"/>
      <c r="W27" s="8"/>
      <c r="X27" s="9"/>
    </row>
    <row r="28" spans="2:24">
      <c r="B28" s="5"/>
      <c r="C28" s="6"/>
      <c r="D28" s="7"/>
      <c r="E28" s="6"/>
      <c r="F28" s="6"/>
      <c r="G28" s="6"/>
      <c r="H28" s="5"/>
      <c r="I28" s="7"/>
      <c r="J28" s="6"/>
      <c r="K28" s="6"/>
      <c r="L28" s="7"/>
      <c r="M28" s="6"/>
      <c r="N28" s="6"/>
      <c r="O28" s="6"/>
      <c r="P28" s="5"/>
      <c r="Q28" s="6"/>
      <c r="R28" s="7"/>
      <c r="S28" s="6"/>
      <c r="T28" s="6"/>
      <c r="U28" s="6"/>
      <c r="V28" s="7"/>
      <c r="W28" s="6"/>
      <c r="X28" s="7"/>
    </row>
    <row r="29" spans="2:24">
      <c r="B29" s="10"/>
      <c r="C29" s="11"/>
      <c r="D29" s="12"/>
      <c r="E29" s="11"/>
      <c r="F29" s="11"/>
      <c r="G29" s="11"/>
      <c r="H29" s="10"/>
      <c r="I29" s="12"/>
      <c r="J29" s="11"/>
      <c r="K29" s="11"/>
      <c r="L29" s="12"/>
      <c r="M29" s="11"/>
      <c r="N29" s="11"/>
      <c r="O29" s="11"/>
      <c r="P29" s="10"/>
      <c r="Q29" s="11"/>
      <c r="R29" s="12"/>
      <c r="S29" s="11"/>
      <c r="T29" s="11"/>
      <c r="U29" s="11"/>
      <c r="V29" s="12"/>
      <c r="W29" s="11"/>
      <c r="X29" s="12"/>
    </row>
    <row r="30" spans="2:24">
      <c r="B30" s="13"/>
      <c r="C30" s="8"/>
      <c r="D30" s="9"/>
      <c r="E30" s="8"/>
      <c r="F30" s="8"/>
      <c r="G30" s="8"/>
      <c r="H30" s="13"/>
      <c r="I30" s="9"/>
      <c r="J30" s="8"/>
      <c r="K30" s="8"/>
      <c r="L30" s="9"/>
      <c r="M30" s="8"/>
      <c r="N30" s="8"/>
      <c r="O30" s="8"/>
      <c r="P30" s="13"/>
      <c r="Q30" s="8"/>
      <c r="R30" s="9"/>
      <c r="S30" s="8"/>
      <c r="T30" s="8"/>
      <c r="U30" s="8"/>
      <c r="V30" s="9"/>
      <c r="W30" s="8"/>
      <c r="X30" s="9"/>
    </row>
    <row r="31" spans="2:24">
      <c r="B31" s="13"/>
      <c r="C31" s="8"/>
      <c r="D31" s="9"/>
      <c r="E31" s="8"/>
      <c r="F31" s="8"/>
      <c r="G31" s="8"/>
      <c r="H31" s="13"/>
      <c r="I31" s="9"/>
      <c r="J31" s="8"/>
      <c r="K31" s="8"/>
      <c r="L31" s="9"/>
      <c r="M31" s="8"/>
      <c r="N31" s="8"/>
      <c r="O31" s="8"/>
      <c r="P31" s="13"/>
      <c r="Q31" s="8"/>
      <c r="R31" s="9"/>
      <c r="S31" s="8"/>
      <c r="T31" s="8"/>
      <c r="U31" s="8"/>
      <c r="V31" s="9"/>
      <c r="W31" s="8"/>
      <c r="X31" s="9"/>
    </row>
    <row r="32" spans="2:24">
      <c r="B32" s="5"/>
      <c r="C32" s="6"/>
      <c r="D32" s="7"/>
      <c r="E32" s="6"/>
      <c r="F32" s="6"/>
      <c r="G32" s="6"/>
      <c r="H32" s="5"/>
      <c r="I32" s="7"/>
      <c r="J32" s="6"/>
      <c r="K32" s="6"/>
      <c r="L32" s="7"/>
      <c r="M32" s="6"/>
      <c r="N32" s="6"/>
      <c r="O32" s="6"/>
      <c r="P32" s="5"/>
      <c r="Q32" s="6"/>
      <c r="R32" s="7"/>
      <c r="S32" s="6"/>
      <c r="T32" s="6"/>
      <c r="U32" s="6"/>
      <c r="V32" s="7"/>
      <c r="W32" s="6"/>
      <c r="X32" s="7"/>
    </row>
    <row r="33" spans="2:44">
      <c r="B33" s="10"/>
      <c r="C33" s="11"/>
      <c r="D33" s="12"/>
      <c r="E33" s="11"/>
      <c r="F33" s="11"/>
      <c r="G33" s="11"/>
      <c r="H33" s="10"/>
      <c r="I33" s="12"/>
      <c r="J33" s="11"/>
      <c r="K33" s="11"/>
      <c r="L33" s="12"/>
      <c r="M33" s="11"/>
      <c r="N33" s="11"/>
      <c r="O33" s="11"/>
      <c r="P33" s="10"/>
      <c r="Q33" s="11"/>
      <c r="R33" s="12"/>
      <c r="S33" s="11"/>
      <c r="T33" s="11"/>
      <c r="U33" s="11"/>
      <c r="V33" s="12"/>
      <c r="W33" s="11"/>
      <c r="X33" s="12"/>
      <c r="AR33" s="8"/>
    </row>
    <row r="34" spans="2:44">
      <c r="B34" s="13"/>
      <c r="C34" s="8"/>
      <c r="D34" s="9"/>
      <c r="E34" s="8"/>
      <c r="F34" s="8"/>
      <c r="G34" s="8"/>
      <c r="H34" s="13"/>
      <c r="I34" s="9"/>
      <c r="J34" s="8"/>
      <c r="K34" s="8"/>
      <c r="L34" s="9"/>
      <c r="M34" s="8"/>
      <c r="N34" s="8"/>
      <c r="O34" s="8"/>
      <c r="P34" s="13"/>
      <c r="Q34" s="8"/>
      <c r="R34" s="9"/>
      <c r="S34" s="8"/>
      <c r="T34" s="8"/>
      <c r="U34" s="8"/>
      <c r="V34" s="9"/>
      <c r="W34" s="8"/>
      <c r="X34" s="9"/>
    </row>
    <row r="35" spans="2:44">
      <c r="B35" s="13"/>
      <c r="C35" s="8"/>
      <c r="D35" s="9"/>
      <c r="E35" s="8"/>
      <c r="F35" s="8"/>
      <c r="G35" s="8"/>
      <c r="H35" s="13"/>
      <c r="I35" s="9"/>
      <c r="J35" s="8"/>
      <c r="K35" s="8"/>
      <c r="L35" s="9"/>
      <c r="M35" s="8"/>
      <c r="N35" s="8"/>
      <c r="O35" s="8"/>
      <c r="P35" s="13"/>
      <c r="Q35" s="8"/>
      <c r="R35" s="9"/>
      <c r="S35" s="8"/>
      <c r="T35" s="8"/>
      <c r="U35" s="8"/>
      <c r="V35" s="9"/>
      <c r="W35" s="8"/>
      <c r="X35" s="9"/>
    </row>
    <row r="36" spans="2:44">
      <c r="B36" s="5"/>
      <c r="C36" s="6"/>
      <c r="D36" s="7"/>
      <c r="E36" s="6"/>
      <c r="F36" s="6"/>
      <c r="G36" s="6"/>
      <c r="H36" s="5"/>
      <c r="I36" s="7"/>
      <c r="J36" s="6"/>
      <c r="K36" s="6"/>
      <c r="L36" s="7"/>
      <c r="M36" s="6"/>
      <c r="N36" s="6"/>
      <c r="O36" s="6"/>
      <c r="P36" s="5"/>
      <c r="Q36" s="6"/>
      <c r="R36" s="7"/>
      <c r="S36" s="6"/>
      <c r="T36" s="6"/>
      <c r="U36" s="6"/>
      <c r="V36" s="7"/>
      <c r="W36" s="6"/>
      <c r="X36" s="7"/>
    </row>
    <row r="37" spans="2:44">
      <c r="B37" s="10"/>
      <c r="C37" s="11"/>
      <c r="D37" s="12"/>
      <c r="E37" s="11"/>
      <c r="F37" s="11"/>
      <c r="G37" s="11"/>
      <c r="H37" s="10"/>
      <c r="I37" s="12"/>
      <c r="J37" s="11"/>
      <c r="K37" s="11"/>
      <c r="L37" s="12"/>
      <c r="M37" s="11"/>
      <c r="N37" s="11"/>
      <c r="O37" s="11"/>
      <c r="P37" s="10"/>
      <c r="Q37" s="11"/>
      <c r="R37" s="12"/>
      <c r="S37" s="11"/>
      <c r="T37" s="11"/>
      <c r="U37" s="11"/>
      <c r="V37" s="12"/>
      <c r="W37" s="11"/>
      <c r="X37" s="12"/>
    </row>
    <row r="38" spans="2:44">
      <c r="B38" s="13"/>
      <c r="C38" s="8"/>
      <c r="D38" s="9"/>
      <c r="E38" s="8"/>
      <c r="F38" s="8"/>
      <c r="G38" s="8"/>
      <c r="H38" s="13"/>
      <c r="I38" s="9"/>
      <c r="J38" s="8"/>
      <c r="K38" s="8"/>
      <c r="L38" s="9"/>
      <c r="M38" s="8"/>
      <c r="N38" s="8"/>
      <c r="O38" s="8"/>
      <c r="P38" s="13"/>
      <c r="Q38" s="8"/>
      <c r="R38" s="9"/>
      <c r="S38" s="8"/>
      <c r="T38" s="8"/>
      <c r="U38" s="8"/>
      <c r="V38" s="9"/>
      <c r="W38" s="8"/>
      <c r="X38" s="9"/>
    </row>
    <row r="39" spans="2:44">
      <c r="B39" s="13"/>
      <c r="C39" s="8"/>
      <c r="D39" s="9"/>
      <c r="E39" s="8"/>
      <c r="F39" s="8"/>
      <c r="G39" s="8"/>
      <c r="H39" s="13"/>
      <c r="I39" s="9"/>
      <c r="J39" s="8"/>
      <c r="K39" s="8"/>
      <c r="L39" s="9"/>
      <c r="M39" s="8"/>
      <c r="N39" s="8"/>
      <c r="O39" s="8"/>
      <c r="P39" s="13"/>
      <c r="Q39" s="8"/>
      <c r="R39" s="9"/>
      <c r="S39" s="8"/>
      <c r="T39" s="8"/>
      <c r="U39" s="8"/>
      <c r="V39" s="9"/>
      <c r="W39" s="8"/>
      <c r="X39" s="9"/>
    </row>
    <row r="40" spans="2:44">
      <c r="B40" s="5"/>
      <c r="C40" s="6"/>
      <c r="D40" s="7"/>
      <c r="E40" s="6"/>
      <c r="F40" s="6"/>
      <c r="G40" s="6"/>
      <c r="H40" s="5"/>
      <c r="I40" s="7"/>
      <c r="J40" s="6"/>
      <c r="K40" s="6"/>
      <c r="L40" s="7"/>
      <c r="M40" s="6"/>
      <c r="N40" s="6"/>
      <c r="O40" s="6"/>
      <c r="P40" s="5"/>
      <c r="Q40" s="6"/>
      <c r="R40" s="7"/>
      <c r="S40" s="6"/>
      <c r="T40" s="6"/>
      <c r="U40" s="6"/>
      <c r="V40" s="7"/>
      <c r="W40" s="6"/>
      <c r="X40" s="7"/>
    </row>
    <row r="41" spans="2:44">
      <c r="B41" s="10"/>
      <c r="C41" s="11"/>
      <c r="D41" s="12"/>
      <c r="E41" s="11"/>
      <c r="F41" s="11"/>
      <c r="G41" s="11"/>
      <c r="H41" s="10"/>
      <c r="I41" s="12"/>
      <c r="J41" s="11"/>
      <c r="K41" s="11"/>
      <c r="L41" s="12"/>
      <c r="M41" s="11"/>
      <c r="N41" s="11"/>
      <c r="O41" s="11"/>
      <c r="P41" s="10"/>
      <c r="Q41" s="11"/>
      <c r="R41" s="12"/>
      <c r="S41" s="11"/>
      <c r="T41" s="11"/>
      <c r="U41" s="11"/>
      <c r="V41" s="12"/>
      <c r="W41" s="11"/>
      <c r="X41" s="12"/>
    </row>
    <row r="42" spans="2:44">
      <c r="B42" s="13"/>
      <c r="C42" s="8"/>
      <c r="D42" s="9"/>
      <c r="E42" s="8"/>
      <c r="F42" s="8"/>
      <c r="G42" s="8"/>
      <c r="H42" s="13"/>
      <c r="I42" s="9"/>
      <c r="J42" s="8"/>
      <c r="K42" s="8"/>
      <c r="L42" s="9"/>
      <c r="M42" s="8"/>
      <c r="N42" s="8"/>
      <c r="O42" s="8"/>
      <c r="P42" s="13"/>
      <c r="Q42" s="8"/>
      <c r="R42" s="9"/>
      <c r="S42" s="8"/>
      <c r="T42" s="8"/>
      <c r="U42" s="8"/>
      <c r="V42" s="9"/>
      <c r="W42" s="8"/>
      <c r="X42" s="9"/>
    </row>
    <row r="43" spans="2:44">
      <c r="B43" s="13"/>
      <c r="C43" s="8"/>
      <c r="D43" s="9"/>
      <c r="E43" s="8"/>
      <c r="F43" s="8"/>
      <c r="G43" s="8"/>
      <c r="H43" s="13"/>
      <c r="I43" s="9"/>
      <c r="J43" s="8"/>
      <c r="K43" s="8"/>
      <c r="L43" s="9"/>
      <c r="M43" s="8"/>
      <c r="N43" s="8"/>
      <c r="O43" s="8"/>
      <c r="P43" s="13"/>
      <c r="Q43" s="8"/>
      <c r="R43" s="9"/>
      <c r="S43" s="8"/>
      <c r="T43" s="8"/>
      <c r="U43" s="8"/>
      <c r="V43" s="9"/>
      <c r="W43" s="8"/>
      <c r="X43" s="9"/>
    </row>
    <row r="44" spans="2:44">
      <c r="B44" s="5"/>
      <c r="C44" s="6"/>
      <c r="D44" s="7"/>
      <c r="E44" s="6"/>
      <c r="F44" s="6"/>
      <c r="G44" s="6"/>
      <c r="H44" s="5"/>
      <c r="I44" s="7"/>
      <c r="J44" s="6"/>
      <c r="K44" s="6"/>
      <c r="L44" s="7"/>
      <c r="M44" s="6"/>
      <c r="N44" s="6"/>
      <c r="O44" s="6"/>
      <c r="P44" s="5"/>
      <c r="Q44" s="6"/>
      <c r="R44" s="7"/>
      <c r="S44" s="6"/>
      <c r="T44" s="6"/>
      <c r="U44" s="6"/>
      <c r="V44" s="7"/>
      <c r="W44" s="6"/>
      <c r="X44" s="7"/>
    </row>
    <row r="45" spans="2:44">
      <c r="B45" s="10"/>
      <c r="C45" s="11"/>
      <c r="D45" s="12"/>
      <c r="E45" s="11"/>
      <c r="F45" s="11"/>
      <c r="G45" s="11"/>
      <c r="H45" s="10"/>
      <c r="I45" s="12"/>
      <c r="J45" s="11"/>
      <c r="K45" s="11"/>
      <c r="L45" s="12"/>
      <c r="M45" s="11"/>
      <c r="N45" s="11"/>
      <c r="O45" s="11"/>
      <c r="P45" s="10"/>
      <c r="Q45" s="11"/>
      <c r="R45" s="12"/>
      <c r="S45" s="11"/>
      <c r="T45" s="11"/>
      <c r="U45" s="11"/>
      <c r="V45" s="12"/>
      <c r="W45" s="11"/>
      <c r="X45" s="12"/>
    </row>
    <row r="46" spans="2:44">
      <c r="B46" s="13"/>
      <c r="C46" s="8"/>
      <c r="D46" s="9"/>
      <c r="E46" s="8"/>
      <c r="F46" s="8"/>
      <c r="G46" s="8"/>
      <c r="H46" s="13"/>
      <c r="I46" s="9"/>
      <c r="J46" s="8"/>
      <c r="K46" s="8"/>
      <c r="L46" s="9"/>
      <c r="M46" s="8"/>
      <c r="N46" s="8"/>
      <c r="O46" s="8"/>
      <c r="P46" s="13"/>
      <c r="Q46" s="8"/>
      <c r="R46" s="9"/>
      <c r="S46" s="8"/>
      <c r="T46" s="8"/>
      <c r="U46" s="8"/>
      <c r="V46" s="9"/>
      <c r="W46" s="8"/>
      <c r="X46" s="9"/>
    </row>
    <row r="47" spans="2:44">
      <c r="B47" s="13"/>
      <c r="C47" s="8"/>
      <c r="D47" s="9"/>
      <c r="E47" s="8"/>
      <c r="F47" s="8"/>
      <c r="G47" s="8"/>
      <c r="H47" s="13"/>
      <c r="I47" s="9"/>
      <c r="J47" s="8"/>
      <c r="K47" s="8"/>
      <c r="L47" s="9"/>
      <c r="M47" s="8"/>
      <c r="N47" s="8"/>
      <c r="O47" s="8"/>
      <c r="P47" s="13"/>
      <c r="Q47" s="8"/>
      <c r="R47" s="9"/>
      <c r="S47" s="8"/>
      <c r="T47" s="8"/>
      <c r="U47" s="8"/>
      <c r="V47" s="9"/>
      <c r="W47" s="8"/>
      <c r="X47" s="9"/>
    </row>
    <row r="48" spans="2:44">
      <c r="B48" s="5"/>
      <c r="C48" s="6"/>
      <c r="D48" s="7"/>
      <c r="E48" s="6"/>
      <c r="F48" s="6"/>
      <c r="G48" s="6"/>
      <c r="H48" s="5"/>
      <c r="I48" s="7"/>
      <c r="J48" s="6"/>
      <c r="K48" s="6"/>
      <c r="L48" s="7"/>
      <c r="M48" s="6"/>
      <c r="N48" s="6"/>
      <c r="O48" s="6"/>
      <c r="P48" s="5"/>
      <c r="Q48" s="6"/>
      <c r="R48" s="7"/>
      <c r="S48" s="6"/>
      <c r="T48" s="6"/>
      <c r="U48" s="6"/>
      <c r="V48" s="7"/>
      <c r="W48" s="6"/>
      <c r="X48" s="7"/>
    </row>
    <row r="49" spans="2:24">
      <c r="B49" s="10"/>
      <c r="C49" s="11"/>
      <c r="D49" s="12"/>
      <c r="E49" s="11"/>
      <c r="F49" s="11"/>
      <c r="G49" s="11"/>
      <c r="H49" s="10"/>
      <c r="I49" s="12"/>
      <c r="J49" s="11"/>
      <c r="K49" s="11"/>
      <c r="L49" s="12"/>
      <c r="M49" s="11"/>
      <c r="N49" s="11"/>
      <c r="O49" s="11"/>
      <c r="P49" s="10"/>
      <c r="Q49" s="11"/>
      <c r="R49" s="12"/>
      <c r="S49" s="11"/>
      <c r="T49" s="11"/>
      <c r="U49" s="11"/>
      <c r="V49" s="12"/>
      <c r="W49" s="11"/>
      <c r="X49" s="12"/>
    </row>
    <row r="50" spans="2:24">
      <c r="B50" s="13"/>
      <c r="C50" s="8"/>
      <c r="D50" s="9"/>
      <c r="E50" s="8"/>
      <c r="F50" s="8"/>
      <c r="G50" s="8"/>
      <c r="H50" s="13"/>
      <c r="I50" s="9"/>
      <c r="J50" s="8"/>
      <c r="K50" s="8"/>
      <c r="L50" s="9"/>
      <c r="M50" s="8"/>
      <c r="N50" s="8"/>
      <c r="O50" s="8"/>
      <c r="P50" s="13"/>
      <c r="Q50" s="8"/>
      <c r="R50" s="9"/>
      <c r="S50" s="8"/>
      <c r="T50" s="8"/>
      <c r="U50" s="8"/>
      <c r="V50" s="9"/>
      <c r="W50" s="8"/>
      <c r="X50" s="9"/>
    </row>
    <row r="51" spans="2:24">
      <c r="B51" s="10"/>
      <c r="C51" s="11"/>
      <c r="D51" s="12"/>
      <c r="E51" s="11"/>
      <c r="F51" s="11"/>
      <c r="G51" s="11"/>
      <c r="H51" s="10"/>
      <c r="I51" s="12"/>
      <c r="J51" s="11"/>
      <c r="K51" s="11"/>
      <c r="L51" s="12"/>
      <c r="M51" s="11"/>
      <c r="N51" s="11"/>
      <c r="O51" s="11"/>
      <c r="P51" s="10"/>
      <c r="Q51" s="11"/>
      <c r="R51" s="12"/>
      <c r="S51" s="11"/>
      <c r="T51" s="11"/>
      <c r="U51" s="11"/>
      <c r="V51" s="12"/>
      <c r="W51" s="11"/>
      <c r="X51" s="12"/>
    </row>
    <row r="52" spans="2:24">
      <c r="B52" s="13"/>
      <c r="C52" s="8"/>
      <c r="D52" s="8"/>
      <c r="E52" s="8"/>
      <c r="F52" s="167" t="s">
        <v>22</v>
      </c>
      <c r="G52" s="167"/>
      <c r="H52" s="167"/>
      <c r="I52" s="8"/>
      <c r="J52" s="8"/>
      <c r="K52" s="8"/>
      <c r="L52" s="9"/>
      <c r="M52" s="8"/>
      <c r="N52" s="8"/>
      <c r="O52" s="8"/>
      <c r="P52" s="13"/>
      <c r="Q52" s="8"/>
      <c r="R52" s="9"/>
      <c r="S52" s="8"/>
      <c r="T52" s="8"/>
      <c r="U52" s="8"/>
      <c r="V52" s="9"/>
      <c r="W52" s="8"/>
      <c r="X52" s="9"/>
    </row>
    <row r="53" spans="2:24">
      <c r="B53" s="10"/>
      <c r="C53" s="11"/>
      <c r="D53" s="11"/>
      <c r="E53" s="11"/>
      <c r="F53" s="170"/>
      <c r="G53" s="170"/>
      <c r="H53" s="170"/>
      <c r="I53" s="11"/>
      <c r="J53" s="11"/>
      <c r="K53" s="11"/>
      <c r="L53" s="12"/>
      <c r="M53" s="11"/>
      <c r="N53" s="11"/>
      <c r="O53" s="11"/>
      <c r="P53" s="10"/>
      <c r="Q53" s="11"/>
      <c r="R53" s="12"/>
      <c r="S53" s="11"/>
      <c r="T53" s="11"/>
      <c r="U53" s="11"/>
      <c r="V53" s="12"/>
      <c r="W53" s="11"/>
      <c r="X53" s="12"/>
    </row>
  </sheetData>
  <mergeCells count="13">
    <mergeCell ref="F52:H53"/>
    <mergeCell ref="M6:O7"/>
    <mergeCell ref="P6:R7"/>
    <mergeCell ref="S6:V7"/>
    <mergeCell ref="E2:T3"/>
    <mergeCell ref="B5:D5"/>
    <mergeCell ref="G5:W5"/>
    <mergeCell ref="E5:F5"/>
    <mergeCell ref="W6:X7"/>
    <mergeCell ref="B6:D7"/>
    <mergeCell ref="E6:G7"/>
    <mergeCell ref="H6:I7"/>
    <mergeCell ref="J6:L7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Z58"/>
  <sheetViews>
    <sheetView view="pageBreakPreview" zoomScaleNormal="100" workbookViewId="0">
      <selection activeCell="I35" sqref="I35:L35"/>
    </sheetView>
  </sheetViews>
  <sheetFormatPr defaultColWidth="3.625" defaultRowHeight="13.5"/>
  <cols>
    <col min="1" max="16384" width="3.625" style="2"/>
  </cols>
  <sheetData>
    <row r="2" spans="2:24">
      <c r="D2" s="173" t="s">
        <v>23</v>
      </c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2:24"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2:24" ht="13.5" customHeight="1"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6" spans="2:24">
      <c r="P6" s="177" t="s">
        <v>0</v>
      </c>
      <c r="Q6" s="177"/>
      <c r="R6" s="177"/>
      <c r="S6" s="178" t="str">
        <f>IF([1]入力帳票!E3="","",[1]入力帳票!E3)</f>
        <v/>
      </c>
      <c r="T6" s="178"/>
      <c r="U6" s="97" t="s">
        <v>1</v>
      </c>
      <c r="V6" s="178" t="str">
        <f>IF([1]入力帳票!G3="","",[1]入力帳票!G3)</f>
        <v/>
      </c>
      <c r="W6" s="178"/>
      <c r="X6" s="97" t="s">
        <v>2</v>
      </c>
    </row>
    <row r="9" spans="2:24" ht="14.25">
      <c r="B9" s="179" t="s">
        <v>24</v>
      </c>
      <c r="C9" s="179"/>
      <c r="D9" s="179"/>
      <c r="E9" s="179"/>
      <c r="F9" s="179"/>
      <c r="H9" s="96" t="s">
        <v>25</v>
      </c>
      <c r="I9" s="180" t="str">
        <f>IF([1]入力帳票!E66=0,"",[1]入力帳票!E66)</f>
        <v/>
      </c>
      <c r="J9" s="180"/>
      <c r="K9" s="180"/>
      <c r="L9" s="180"/>
      <c r="M9" s="180"/>
      <c r="N9" s="180"/>
      <c r="O9" s="180"/>
      <c r="P9" s="96" t="s">
        <v>6</v>
      </c>
    </row>
    <row r="12" spans="2:24" ht="14.25">
      <c r="B12" s="179" t="s">
        <v>8</v>
      </c>
      <c r="C12" s="179"/>
      <c r="D12" s="179"/>
      <c r="E12" s="179"/>
      <c r="F12" s="179"/>
      <c r="H12" s="181" t="str">
        <f>IF([1]入力帳票!D4="","",[1]入力帳票!D4)</f>
        <v/>
      </c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4" spans="2:24" ht="14.25">
      <c r="B14" s="179" t="s">
        <v>28</v>
      </c>
      <c r="C14" s="179"/>
      <c r="D14" s="179"/>
      <c r="E14" s="179"/>
      <c r="F14" s="179"/>
      <c r="H14" s="96" t="s">
        <v>29</v>
      </c>
      <c r="I14" s="180" t="str">
        <f>IF([1]入力帳票!M18="","",[1]入力帳票!M18)</f>
        <v/>
      </c>
      <c r="J14" s="180"/>
      <c r="K14" s="180"/>
      <c r="L14" s="180"/>
      <c r="M14" s="180"/>
      <c r="N14" s="180"/>
      <c r="O14" s="180"/>
      <c r="P14" s="96" t="s">
        <v>6</v>
      </c>
    </row>
    <row r="16" spans="2:24" ht="14.25">
      <c r="H16" s="182" t="s">
        <v>26</v>
      </c>
      <c r="I16" s="182"/>
      <c r="J16" s="182"/>
      <c r="K16" s="182"/>
      <c r="L16" s="182"/>
      <c r="M16" s="182"/>
      <c r="N16" s="182"/>
      <c r="O16" s="183" t="str">
        <f>IF([1]入力帳票!M18="","",I14-(I14/1.1))</f>
        <v/>
      </c>
      <c r="P16" s="183"/>
      <c r="Q16" s="183"/>
      <c r="R16" s="183"/>
      <c r="S16" s="1" t="s">
        <v>27</v>
      </c>
    </row>
    <row r="17" spans="2:24" ht="14.25">
      <c r="H17" s="98"/>
      <c r="I17" s="98"/>
      <c r="J17" s="98"/>
      <c r="K17" s="98"/>
      <c r="L17" s="98"/>
      <c r="M17" s="98"/>
      <c r="N17" s="98"/>
      <c r="O17" s="79"/>
      <c r="P17" s="79"/>
      <c r="Q17" s="79"/>
      <c r="R17" s="79"/>
      <c r="S17" s="1"/>
    </row>
    <row r="18" spans="2:24" ht="14.25">
      <c r="D18" s="184" t="s">
        <v>78</v>
      </c>
      <c r="E18" s="184"/>
      <c r="F18" s="184"/>
      <c r="G18" s="184"/>
      <c r="H18" s="96" t="s">
        <v>29</v>
      </c>
      <c r="I18" s="180" t="str">
        <f>IF([1]入力帳票!E62="","",[1]入力帳票!E62)</f>
        <v/>
      </c>
      <c r="J18" s="180"/>
      <c r="K18" s="180"/>
      <c r="L18" s="180"/>
      <c r="M18" s="180"/>
      <c r="N18" s="180"/>
      <c r="O18" s="180"/>
      <c r="P18" s="79" t="s">
        <v>6</v>
      </c>
      <c r="Q18" s="79"/>
      <c r="R18" s="79"/>
      <c r="S18" s="1"/>
    </row>
    <row r="20" spans="2:24" ht="14.25">
      <c r="B20" s="179" t="s">
        <v>30</v>
      </c>
      <c r="C20" s="179"/>
      <c r="D20" s="179"/>
      <c r="E20" s="179"/>
      <c r="F20" s="179"/>
      <c r="H20" s="185" t="str">
        <f>IF([1]入力帳票!F18="","",[1]入力帳票!F18)</f>
        <v/>
      </c>
      <c r="I20" s="185"/>
      <c r="J20" s="185"/>
      <c r="K20" s="185"/>
      <c r="L20" s="185"/>
      <c r="M20" s="185"/>
      <c r="N20" s="18"/>
      <c r="O20" s="18"/>
    </row>
    <row r="23" spans="2:24" ht="14.25">
      <c r="B23" s="3"/>
      <c r="C23" s="186" t="str">
        <f>IF([1]入力帳票!M62="","",[1]入力帳票!M62)</f>
        <v/>
      </c>
      <c r="D23" s="186"/>
      <c r="E23" s="186"/>
      <c r="F23" s="186"/>
      <c r="G23" s="186"/>
      <c r="H23" s="186"/>
      <c r="I23" s="186"/>
      <c r="J23" s="4" t="s">
        <v>31</v>
      </c>
      <c r="K23" s="4"/>
      <c r="M23" s="4"/>
    </row>
    <row r="25" spans="2:24" ht="14.25">
      <c r="B25" s="3" t="s">
        <v>32</v>
      </c>
      <c r="C25" s="3"/>
      <c r="D25" s="3"/>
      <c r="E25" s="3"/>
      <c r="F25" s="3"/>
      <c r="G25" s="3"/>
    </row>
    <row r="28" spans="2:24" ht="14.25">
      <c r="N28" s="184"/>
      <c r="O28" s="184"/>
      <c r="P28" s="14"/>
      <c r="Q28" s="14"/>
      <c r="R28" s="185" t="str">
        <f>IF([1]入力帳票!E60="","",[1]入力帳票!E60)</f>
        <v/>
      </c>
      <c r="S28" s="185"/>
      <c r="T28" s="185"/>
      <c r="U28" s="185"/>
      <c r="V28" s="185"/>
      <c r="W28" s="185"/>
      <c r="X28" s="185"/>
    </row>
    <row r="29" spans="2:24">
      <c r="K29" s="97"/>
    </row>
    <row r="31" spans="2:24" ht="14.25" customHeight="1">
      <c r="C31" s="187" t="s">
        <v>33</v>
      </c>
      <c r="D31" s="187"/>
      <c r="E31" s="187"/>
      <c r="F31" s="187"/>
      <c r="G31" s="187"/>
      <c r="I31" s="181" t="str">
        <f>IF([1]入力帳票!F11="","",[1]入力帳票!F11)</f>
        <v/>
      </c>
      <c r="J31" s="181"/>
      <c r="K31" s="181"/>
      <c r="L31" s="181"/>
      <c r="M31" s="181"/>
      <c r="N31" s="181"/>
      <c r="O31" s="181"/>
      <c r="P31" s="181"/>
      <c r="Q31" s="181"/>
      <c r="R31" s="181"/>
    </row>
    <row r="32" spans="2:24">
      <c r="I32" s="17"/>
      <c r="J32" s="17"/>
      <c r="K32" s="17"/>
      <c r="L32" s="17"/>
      <c r="M32" s="17"/>
      <c r="N32" s="17"/>
      <c r="O32" s="17"/>
      <c r="P32" s="17"/>
      <c r="Q32" s="17"/>
      <c r="R32" s="17"/>
    </row>
    <row r="33" spans="2:26" ht="14.25">
      <c r="E33" s="177" t="s">
        <v>34</v>
      </c>
      <c r="F33" s="177"/>
      <c r="G33" s="177"/>
      <c r="I33" s="181" t="str">
        <f>IF([1]入力帳票!F13="","",[1]入力帳票!F13)</f>
        <v/>
      </c>
      <c r="J33" s="181"/>
      <c r="K33" s="181"/>
      <c r="L33" s="181"/>
      <c r="M33" s="181"/>
      <c r="N33" s="181"/>
      <c r="O33" s="181"/>
      <c r="P33" s="181"/>
      <c r="Q33" s="181"/>
      <c r="R33" s="181"/>
    </row>
    <row r="34" spans="2:26">
      <c r="Y34"/>
      <c r="Z34" s="94" t="s">
        <v>101</v>
      </c>
    </row>
    <row r="35" spans="2:26" ht="17.25">
      <c r="E35" s="177" t="s">
        <v>35</v>
      </c>
      <c r="F35" s="177"/>
      <c r="G35" s="177"/>
      <c r="I35" s="188" t="str">
        <f>IF([1]入力帳票!F12="","",[1]入力帳票!F12)</f>
        <v/>
      </c>
      <c r="J35" s="188"/>
      <c r="K35" s="188"/>
      <c r="L35" s="188"/>
      <c r="M35" s="189" t="str">
        <f>IF([1]入力帳票!K12="","",[1]入力帳票!K12)</f>
        <v/>
      </c>
      <c r="N35" s="189"/>
      <c r="O35" s="189"/>
      <c r="P35" s="189"/>
      <c r="Q35" s="189"/>
      <c r="S35" s="92"/>
      <c r="Y35" s="93" t="s">
        <v>99</v>
      </c>
      <c r="Z35" s="94" t="s">
        <v>100</v>
      </c>
    </row>
    <row r="36" spans="2:26">
      <c r="Y36"/>
      <c r="Z36" s="94" t="s">
        <v>102</v>
      </c>
    </row>
    <row r="39" spans="2:26">
      <c r="U39" s="19"/>
    </row>
    <row r="40" spans="2:26" ht="18.75">
      <c r="F40" s="78"/>
      <c r="G40" s="78"/>
      <c r="H40" s="148" t="str">
        <f>IF([1]入力帳票!F6="","",[1]入力帳票!F6)</f>
        <v>関 市 長</v>
      </c>
      <c r="I40" s="148"/>
      <c r="J40" s="148"/>
      <c r="K40" s="148"/>
      <c r="L40" s="190" t="s">
        <v>7</v>
      </c>
      <c r="M40" s="190"/>
      <c r="N40" s="20"/>
      <c r="O40" s="20"/>
      <c r="P40" s="20"/>
      <c r="R40" s="78"/>
      <c r="S40" s="78"/>
      <c r="T40" s="78"/>
      <c r="U40" s="78"/>
      <c r="V40" s="78"/>
    </row>
    <row r="41" spans="2:26" ht="18.75">
      <c r="F41" s="78"/>
      <c r="G41" s="78"/>
      <c r="H41" s="148"/>
      <c r="I41" s="148"/>
      <c r="J41" s="148"/>
      <c r="K41" s="148"/>
      <c r="L41" s="190"/>
      <c r="M41" s="190"/>
      <c r="N41" s="20"/>
      <c r="O41" s="20"/>
      <c r="P41" s="20"/>
    </row>
    <row r="43" spans="2:26" ht="13.5" customHeight="1"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</row>
    <row r="44" spans="2:26" ht="13.5" customHeight="1"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</row>
    <row r="46" spans="2:26"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</row>
    <row r="47" spans="2:26" ht="13.5" customHeight="1">
      <c r="D47" s="8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</row>
    <row r="48" spans="2:26" ht="13.5" customHeight="1">
      <c r="D48" s="8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</row>
    <row r="49" spans="2:24" ht="13.5" customHeight="1">
      <c r="D49" s="8"/>
      <c r="E49" s="81"/>
      <c r="F49" s="81"/>
      <c r="G49" s="81"/>
      <c r="H49" s="81"/>
      <c r="I49" s="81"/>
      <c r="J49" s="81"/>
      <c r="K49" s="81"/>
      <c r="L49" s="81"/>
      <c r="M49" s="81"/>
      <c r="N49" s="82"/>
      <c r="O49" s="82"/>
      <c r="P49" s="82"/>
      <c r="Q49" s="82"/>
      <c r="R49" s="82"/>
      <c r="S49" s="82"/>
    </row>
    <row r="50" spans="2:24" ht="13.5" customHeight="1">
      <c r="E50" s="81"/>
      <c r="F50" s="81"/>
      <c r="G50" s="81"/>
      <c r="H50" s="81"/>
      <c r="I50" s="81"/>
      <c r="J50" s="81"/>
      <c r="K50" s="81"/>
      <c r="L50" s="81"/>
      <c r="M50" s="81"/>
      <c r="N50" s="82"/>
      <c r="O50" s="82"/>
      <c r="P50" s="82"/>
      <c r="Q50" s="82"/>
      <c r="R50" s="82"/>
      <c r="S50" s="82"/>
    </row>
    <row r="52" spans="2:24" ht="14.25">
      <c r="B52" s="1"/>
    </row>
    <row r="54" spans="2:24" ht="14.25">
      <c r="Q54" s="3"/>
      <c r="R54" s="3"/>
      <c r="S54" s="4"/>
      <c r="T54" s="21"/>
      <c r="U54" s="4"/>
      <c r="V54" s="21"/>
      <c r="W54" s="4"/>
      <c r="X54" s="96"/>
    </row>
    <row r="56" spans="2:24" ht="14.25">
      <c r="D56" s="1"/>
    </row>
    <row r="58" spans="2:24" ht="14.25">
      <c r="E58" s="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</sheetData>
  <mergeCells count="28">
    <mergeCell ref="E35:G35"/>
    <mergeCell ref="I35:L35"/>
    <mergeCell ref="M35:Q35"/>
    <mergeCell ref="H40:K41"/>
    <mergeCell ref="L40:M41"/>
    <mergeCell ref="R28:X28"/>
    <mergeCell ref="C31:G31"/>
    <mergeCell ref="I31:R31"/>
    <mergeCell ref="E33:G33"/>
    <mergeCell ref="I33:R33"/>
    <mergeCell ref="N28:O28"/>
    <mergeCell ref="D18:G18"/>
    <mergeCell ref="I18:O18"/>
    <mergeCell ref="B20:F20"/>
    <mergeCell ref="H20:M20"/>
    <mergeCell ref="C23:I23"/>
    <mergeCell ref="B12:F12"/>
    <mergeCell ref="H12:U12"/>
    <mergeCell ref="B14:F14"/>
    <mergeCell ref="I14:O14"/>
    <mergeCell ref="H16:N16"/>
    <mergeCell ref="O16:R16"/>
    <mergeCell ref="D2:U3"/>
    <mergeCell ref="P6:R6"/>
    <mergeCell ref="S6:T6"/>
    <mergeCell ref="V6:W6"/>
    <mergeCell ref="B9:F9"/>
    <mergeCell ref="I9:O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B2:AM58"/>
  <sheetViews>
    <sheetView view="pageBreakPreview" zoomScaleNormal="100" workbookViewId="0">
      <selection activeCell="E16" sqref="E16:J16"/>
    </sheetView>
  </sheetViews>
  <sheetFormatPr defaultColWidth="3.625" defaultRowHeight="13.5"/>
  <cols>
    <col min="1" max="16384" width="3.625" style="2"/>
  </cols>
  <sheetData>
    <row r="2" spans="2:39">
      <c r="D2" s="173" t="s">
        <v>23</v>
      </c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</row>
    <row r="3" spans="2:39"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</row>
    <row r="4" spans="2:39" ht="13.5" customHeight="1"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</row>
    <row r="6" spans="2:39">
      <c r="P6" s="177" t="s">
        <v>0</v>
      </c>
      <c r="Q6" s="177"/>
      <c r="R6" s="177"/>
      <c r="S6" s="178" t="str">
        <f>IF([1]入力帳票!E3="","",[1]入力帳票!E3)</f>
        <v/>
      </c>
      <c r="T6" s="178"/>
      <c r="U6" s="97" t="s">
        <v>1</v>
      </c>
      <c r="V6" s="178" t="str">
        <f>IF([1]入力帳票!G3="","",[1]入力帳票!G3)</f>
        <v/>
      </c>
      <c r="W6" s="178"/>
      <c r="X6" s="97" t="s">
        <v>2</v>
      </c>
    </row>
    <row r="9" spans="2:39" ht="14.25">
      <c r="B9" s="179" t="s">
        <v>24</v>
      </c>
      <c r="C9" s="179"/>
      <c r="D9" s="179"/>
      <c r="E9" s="179"/>
      <c r="F9" s="179"/>
      <c r="H9" s="96" t="s">
        <v>25</v>
      </c>
      <c r="I9" s="180" t="str">
        <f>IF([1]入力帳票!E66=0,"",[1]入力帳票!E66)</f>
        <v/>
      </c>
      <c r="J9" s="180"/>
      <c r="K9" s="180"/>
      <c r="L9" s="180"/>
      <c r="M9" s="180"/>
      <c r="N9" s="180"/>
      <c r="O9" s="180"/>
      <c r="P9" s="96" t="s">
        <v>6</v>
      </c>
    </row>
    <row r="12" spans="2:39" ht="14.25">
      <c r="B12" s="179" t="s">
        <v>8</v>
      </c>
      <c r="C12" s="179"/>
      <c r="D12" s="179"/>
      <c r="E12" s="179"/>
      <c r="F12" s="179"/>
      <c r="H12" s="181" t="str">
        <f>IF([1]入力帳票!D4="","",[1]入力帳票!D4)</f>
        <v/>
      </c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</row>
    <row r="14" spans="2:39" ht="14.25">
      <c r="B14" s="179" t="s">
        <v>28</v>
      </c>
      <c r="C14" s="179"/>
      <c r="D14" s="179"/>
      <c r="E14" s="179"/>
      <c r="F14" s="179"/>
      <c r="H14" s="96" t="s">
        <v>29</v>
      </c>
      <c r="I14" s="180" t="str">
        <f>IF([1]入力帳票!M18="","",[1]入力帳票!M18)</f>
        <v/>
      </c>
      <c r="J14" s="180"/>
      <c r="K14" s="180"/>
      <c r="L14" s="180"/>
      <c r="M14" s="180"/>
      <c r="N14" s="180"/>
      <c r="O14" s="180"/>
      <c r="P14" s="96" t="s">
        <v>6</v>
      </c>
    </row>
    <row r="16" spans="2:39" ht="14.25" customHeight="1">
      <c r="B16" s="99"/>
      <c r="C16" s="191" t="s">
        <v>105</v>
      </c>
      <c r="D16" s="191"/>
      <c r="E16" s="183"/>
      <c r="F16" s="183"/>
      <c r="G16" s="183"/>
      <c r="H16" s="183"/>
      <c r="I16" s="183"/>
      <c r="J16" s="183"/>
      <c r="K16" s="103" t="s">
        <v>27</v>
      </c>
      <c r="L16" s="100"/>
      <c r="M16" s="104" t="s">
        <v>26</v>
      </c>
      <c r="N16" s="104"/>
      <c r="O16" s="105"/>
      <c r="P16" s="105"/>
      <c r="Q16" s="105"/>
      <c r="R16" s="105"/>
      <c r="S16" s="103"/>
      <c r="T16" s="183"/>
      <c r="U16" s="183"/>
      <c r="V16" s="183"/>
      <c r="W16" s="183"/>
      <c r="X16" s="103" t="s">
        <v>27</v>
      </c>
      <c r="Y16" s="106" t="s">
        <v>99</v>
      </c>
      <c r="Z16" s="107" t="s">
        <v>104</v>
      </c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</row>
    <row r="17" spans="2:24" ht="14.25" customHeight="1">
      <c r="B17" s="99"/>
      <c r="C17" s="192"/>
      <c r="D17" s="192"/>
      <c r="E17" s="183"/>
      <c r="F17" s="183"/>
      <c r="G17" s="183"/>
      <c r="H17" s="183"/>
      <c r="I17" s="183"/>
      <c r="J17" s="183"/>
      <c r="K17" s="100"/>
      <c r="L17" s="100"/>
      <c r="M17" s="101"/>
      <c r="N17" s="101"/>
      <c r="O17" s="102"/>
      <c r="P17" s="102"/>
      <c r="Q17" s="102"/>
      <c r="R17" s="102"/>
      <c r="S17" s="100"/>
      <c r="T17" s="183"/>
      <c r="U17" s="183"/>
      <c r="V17" s="183"/>
      <c r="W17" s="183"/>
      <c r="X17" s="100"/>
    </row>
    <row r="18" spans="2:24" ht="14.25">
      <c r="H18" s="98"/>
      <c r="I18" s="98"/>
      <c r="J18" s="98"/>
      <c r="K18" s="98"/>
      <c r="L18" s="98"/>
      <c r="M18" s="98"/>
      <c r="N18" s="98"/>
      <c r="O18" s="79"/>
      <c r="P18" s="79"/>
      <c r="Q18" s="79"/>
      <c r="R18" s="79"/>
      <c r="S18" s="1"/>
    </row>
    <row r="19" spans="2:24" ht="14.25">
      <c r="D19" s="184" t="s">
        <v>78</v>
      </c>
      <c r="E19" s="184"/>
      <c r="F19" s="184"/>
      <c r="G19" s="184"/>
      <c r="H19" s="96" t="s">
        <v>29</v>
      </c>
      <c r="I19" s="180" t="str">
        <f>IF([1]入力帳票!E62="","",[1]入力帳票!E62)</f>
        <v/>
      </c>
      <c r="J19" s="180"/>
      <c r="K19" s="180"/>
      <c r="L19" s="180"/>
      <c r="M19" s="180"/>
      <c r="N19" s="180"/>
      <c r="O19" s="180"/>
      <c r="P19" s="79" t="s">
        <v>6</v>
      </c>
      <c r="Q19" s="79"/>
      <c r="R19" s="79"/>
      <c r="S19" s="1"/>
    </row>
    <row r="21" spans="2:24" ht="14.25">
      <c r="B21" s="179" t="s">
        <v>30</v>
      </c>
      <c r="C21" s="179"/>
      <c r="D21" s="179"/>
      <c r="E21" s="179"/>
      <c r="F21" s="179"/>
      <c r="H21" s="185" t="str">
        <f>IF([1]入力帳票!F18="","",[1]入力帳票!F18)</f>
        <v/>
      </c>
      <c r="I21" s="185"/>
      <c r="J21" s="185"/>
      <c r="K21" s="185"/>
      <c r="L21" s="185"/>
      <c r="M21" s="185"/>
      <c r="N21" s="18"/>
      <c r="O21" s="18"/>
    </row>
    <row r="24" spans="2:24" ht="14.25">
      <c r="B24" s="3"/>
      <c r="C24" s="186" t="str">
        <f>IF([1]入力帳票!M62="","",[1]入力帳票!M62)</f>
        <v/>
      </c>
      <c r="D24" s="186"/>
      <c r="E24" s="186"/>
      <c r="F24" s="186"/>
      <c r="G24" s="186"/>
      <c r="H24" s="186"/>
      <c r="I24" s="186"/>
      <c r="J24" s="4" t="s">
        <v>31</v>
      </c>
      <c r="K24" s="4"/>
      <c r="M24" s="4"/>
    </row>
    <row r="26" spans="2:24" ht="14.25">
      <c r="B26" s="3" t="s">
        <v>32</v>
      </c>
      <c r="C26" s="3"/>
      <c r="D26" s="3"/>
      <c r="E26" s="3"/>
      <c r="F26" s="3"/>
      <c r="G26" s="3"/>
    </row>
    <row r="29" spans="2:24" ht="14.25">
      <c r="N29" s="184"/>
      <c r="O29" s="184"/>
      <c r="P29" s="14"/>
      <c r="Q29" s="14"/>
      <c r="R29" s="185" t="str">
        <f>IF([1]入力帳票!E60="","",[1]入力帳票!E60)</f>
        <v/>
      </c>
      <c r="S29" s="185"/>
      <c r="T29" s="185"/>
      <c r="U29" s="185"/>
      <c r="V29" s="185"/>
      <c r="W29" s="185"/>
      <c r="X29" s="185"/>
    </row>
    <row r="30" spans="2:24">
      <c r="K30" s="97"/>
    </row>
    <row r="32" spans="2:24" ht="14.25" customHeight="1">
      <c r="C32" s="187" t="s">
        <v>33</v>
      </c>
      <c r="D32" s="187"/>
      <c r="E32" s="187"/>
      <c r="F32" s="187"/>
      <c r="G32" s="187"/>
      <c r="I32" s="181" t="str">
        <f>IF([1]入力帳票!F11="","",[1]入力帳票!F11)</f>
        <v/>
      </c>
      <c r="J32" s="181"/>
      <c r="K32" s="181"/>
      <c r="L32" s="181"/>
      <c r="M32" s="181"/>
      <c r="N32" s="181"/>
      <c r="O32" s="181"/>
      <c r="P32" s="181"/>
      <c r="Q32" s="181"/>
      <c r="R32" s="181"/>
    </row>
    <row r="33" spans="2:26" ht="14.25" customHeight="1">
      <c r="C33" s="193" t="s">
        <v>103</v>
      </c>
      <c r="D33" s="193"/>
      <c r="E33" s="193"/>
      <c r="F33" s="193"/>
      <c r="G33" s="193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Y33" s="93" t="s">
        <v>99</v>
      </c>
      <c r="Z33" s="99" t="s">
        <v>106</v>
      </c>
    </row>
    <row r="34" spans="2:26"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2:26" ht="14.25">
      <c r="E35" s="177" t="s">
        <v>34</v>
      </c>
      <c r="F35" s="177"/>
      <c r="G35" s="177"/>
      <c r="I35" s="181" t="str">
        <f>IF([1]入力帳票!F13="","",[1]入力帳票!F13)</f>
        <v/>
      </c>
      <c r="J35" s="181"/>
      <c r="K35" s="181"/>
      <c r="L35" s="181"/>
      <c r="M35" s="181"/>
      <c r="N35" s="181"/>
      <c r="O35" s="181"/>
      <c r="P35" s="181"/>
      <c r="Q35" s="181"/>
      <c r="R35" s="181"/>
    </row>
    <row r="36" spans="2:26">
      <c r="Y36"/>
      <c r="Z36" s="94" t="s">
        <v>101</v>
      </c>
    </row>
    <row r="37" spans="2:26" ht="17.25">
      <c r="E37" s="177" t="s">
        <v>35</v>
      </c>
      <c r="F37" s="177"/>
      <c r="G37" s="177"/>
      <c r="I37" s="188" t="str">
        <f>IF([1]入力帳票!F12="","",[1]入力帳票!F12)</f>
        <v/>
      </c>
      <c r="J37" s="188"/>
      <c r="K37" s="188"/>
      <c r="L37" s="188"/>
      <c r="M37" s="189" t="str">
        <f>IF([1]入力帳票!K12="","",[1]入力帳票!K12)</f>
        <v/>
      </c>
      <c r="N37" s="189"/>
      <c r="O37" s="189"/>
      <c r="P37" s="189"/>
      <c r="Q37" s="189"/>
      <c r="S37" s="92"/>
      <c r="Y37" s="93" t="s">
        <v>99</v>
      </c>
      <c r="Z37" s="94" t="s">
        <v>100</v>
      </c>
    </row>
    <row r="38" spans="2:26">
      <c r="Y38"/>
      <c r="Z38" s="94" t="s">
        <v>102</v>
      </c>
    </row>
    <row r="41" spans="2:26">
      <c r="U41" s="19"/>
    </row>
    <row r="42" spans="2:26" ht="18.75">
      <c r="F42" s="78"/>
      <c r="G42" s="78"/>
      <c r="H42" s="148" t="str">
        <f>IF([1]入力帳票!F6="","",[1]入力帳票!F6)</f>
        <v>関 市 長</v>
      </c>
      <c r="I42" s="148"/>
      <c r="J42" s="148"/>
      <c r="K42" s="148"/>
      <c r="L42" s="190" t="s">
        <v>7</v>
      </c>
      <c r="M42" s="190"/>
      <c r="N42" s="20"/>
      <c r="O42" s="20"/>
      <c r="P42" s="20"/>
      <c r="R42" s="78"/>
      <c r="S42" s="78"/>
      <c r="T42" s="78"/>
      <c r="U42" s="78"/>
      <c r="V42" s="78"/>
    </row>
    <row r="43" spans="2:26" ht="18.75">
      <c r="F43" s="78"/>
      <c r="G43" s="78"/>
      <c r="H43" s="148"/>
      <c r="I43" s="148"/>
      <c r="J43" s="148"/>
      <c r="K43" s="148"/>
      <c r="L43" s="190"/>
      <c r="M43" s="190"/>
      <c r="N43" s="20"/>
      <c r="O43" s="20"/>
      <c r="P43" s="20"/>
    </row>
    <row r="45" spans="2:26" ht="13.5" customHeight="1"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</row>
    <row r="46" spans="2:26" ht="13.5" customHeight="1"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</row>
    <row r="48" spans="2:26"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</row>
    <row r="49" spans="2:19" ht="13.5" customHeight="1">
      <c r="D49" s="8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</row>
    <row r="50" spans="2:19" ht="13.5" customHeight="1">
      <c r="D50" s="8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</row>
    <row r="51" spans="2:19" ht="13.5" customHeight="1">
      <c r="D51" s="8"/>
      <c r="E51" s="81"/>
      <c r="F51" s="81"/>
      <c r="G51" s="81"/>
      <c r="H51" s="81"/>
      <c r="I51" s="81"/>
      <c r="J51" s="81"/>
      <c r="K51" s="81"/>
      <c r="L51" s="81"/>
      <c r="M51" s="81"/>
      <c r="N51" s="82"/>
      <c r="O51" s="82"/>
      <c r="P51" s="82"/>
      <c r="Q51" s="82"/>
      <c r="R51" s="82"/>
      <c r="S51" s="82"/>
    </row>
    <row r="52" spans="2:19" ht="13.5" customHeight="1">
      <c r="E52" s="81"/>
      <c r="F52" s="81"/>
      <c r="G52" s="81"/>
      <c r="H52" s="81"/>
      <c r="I52" s="81"/>
      <c r="J52" s="81"/>
      <c r="K52" s="81"/>
      <c r="L52" s="81"/>
      <c r="M52" s="81"/>
      <c r="N52" s="82"/>
      <c r="O52" s="82"/>
      <c r="P52" s="82"/>
      <c r="Q52" s="82"/>
      <c r="R52" s="82"/>
      <c r="S52" s="82"/>
    </row>
    <row r="54" spans="2:19" ht="14.25">
      <c r="B54" s="1"/>
    </row>
    <row r="56" spans="2:19" ht="14.25">
      <c r="D56" s="1"/>
    </row>
    <row r="58" spans="2:19" ht="14.25">
      <c r="E58" s="1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</row>
  </sheetData>
  <mergeCells count="34">
    <mergeCell ref="I33:R33"/>
    <mergeCell ref="H42:K43"/>
    <mergeCell ref="L42:M43"/>
    <mergeCell ref="C33:G33"/>
    <mergeCell ref="R29:X29"/>
    <mergeCell ref="C32:G32"/>
    <mergeCell ref="I32:R32"/>
    <mergeCell ref="E35:G35"/>
    <mergeCell ref="I35:R35"/>
    <mergeCell ref="E37:G37"/>
    <mergeCell ref="I37:L37"/>
    <mergeCell ref="M37:Q37"/>
    <mergeCell ref="B21:F21"/>
    <mergeCell ref="H21:M21"/>
    <mergeCell ref="C24:I24"/>
    <mergeCell ref="N29:O29"/>
    <mergeCell ref="B12:F12"/>
    <mergeCell ref="H12:U12"/>
    <mergeCell ref="B14:F14"/>
    <mergeCell ref="I14:O14"/>
    <mergeCell ref="T16:W16"/>
    <mergeCell ref="T17:W17"/>
    <mergeCell ref="E16:J16"/>
    <mergeCell ref="E17:J17"/>
    <mergeCell ref="D19:G19"/>
    <mergeCell ref="I19:O19"/>
    <mergeCell ref="C16:D16"/>
    <mergeCell ref="C17:D17"/>
    <mergeCell ref="D2:U3"/>
    <mergeCell ref="P6:R6"/>
    <mergeCell ref="S6:T6"/>
    <mergeCell ref="V6:W6"/>
    <mergeCell ref="B9:F9"/>
    <mergeCell ref="I9:O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10</vt:i4>
      </vt:variant>
    </vt:vector>
  </HeadingPairs>
  <TitlesOfParts>
    <vt:vector size="20" baseType="lpstr">
      <vt:lpstr>前金払請求書</vt:lpstr>
      <vt:lpstr>中間前金払請求書</vt:lpstr>
      <vt:lpstr>中間前金払認定請求書</vt:lpstr>
      <vt:lpstr>出来形払金請求書(1回目)</vt:lpstr>
      <vt:lpstr>出来形内訳書(1回目)</vt:lpstr>
      <vt:lpstr>出来形払金請求書(2回目)</vt:lpstr>
      <vt:lpstr>出来形内訳書(2回目)</vt:lpstr>
      <vt:lpstr>請負契約金額支払請求書</vt:lpstr>
      <vt:lpstr>【水道・下水道事業】請求書（適格請求書等保存方式）</vt:lpstr>
      <vt:lpstr>修補改造完了届</vt:lpstr>
      <vt:lpstr>'【水道・下水道事業】請求書（適格請求書等保存方式）'!Print_Area</vt:lpstr>
      <vt:lpstr>修補改造完了届!Print_Area</vt:lpstr>
      <vt:lpstr>'出来形内訳書(1回目)'!Print_Area</vt:lpstr>
      <vt:lpstr>'出来形内訳書(2回目)'!Print_Area</vt:lpstr>
      <vt:lpstr>'出来形払金請求書(1回目)'!Print_Area</vt:lpstr>
      <vt:lpstr>'出来形払金請求書(2回目)'!Print_Area</vt:lpstr>
      <vt:lpstr>請負契約金額支払請求書!Print_Area</vt:lpstr>
      <vt:lpstr>前金払請求書!Print_Area</vt:lpstr>
      <vt:lpstr>中間前金払請求書!Print_Area</vt:lpstr>
      <vt:lpstr>中間前金払認定請求書!Print_Area</vt:lpstr>
    </vt:vector>
  </TitlesOfParts>
  <Company>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117305</dc:creator>
  <cp:lastModifiedBy>岩井 篤志</cp:lastModifiedBy>
  <cp:lastPrinted>2023-09-21T01:29:14Z</cp:lastPrinted>
  <dcterms:created xsi:type="dcterms:W3CDTF">2006-06-15T04:55:45Z</dcterms:created>
  <dcterms:modified xsi:type="dcterms:W3CDTF">2023-12-04T00:52:21Z</dcterms:modified>
</cp:coreProperties>
</file>