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★統計係\統計\12統計書\統計書原稿2024（ここから電子化）\"/>
    </mc:Choice>
  </mc:AlternateContent>
  <xr:revisionPtr revIDLastSave="0" documentId="13_ncr:1_{B44C318A-CA9E-4675-8BE0-55E576F38AE6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4-1用途地域別面積" sheetId="2" r:id="rId1"/>
    <sheet name="4-2制限林種別面積" sheetId="6" r:id="rId2"/>
    <sheet name="4-3用途別開発許可状況" sheetId="9" r:id="rId3"/>
    <sheet name="4-4地区開発件数" sheetId="7" r:id="rId4"/>
    <sheet name="4-5農地転用許可申請の状況" sheetId="8" r:id="rId5"/>
  </sheets>
  <definedNames>
    <definedName name="_xlnm.Print_Area" localSheetId="1">'4-2制限林種別面積'!$A$3:$F$13</definedName>
    <definedName name="_xlnm.Print_Area" localSheetId="2">'4-3用途別開発許可状況'!$A$1:$G$20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N7" i="2"/>
  <c r="N6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45F1A55-403E-4F6D-8BE1-024CE1A7D52F}" keepAlive="1" name="クエリ - テーブル1" description="ブック内の 'テーブル1' クエリへの接続です。" type="5" refreshedVersion="8" background="1" saveData="1">
    <dbPr connection="Provider=Microsoft.Mashup.OleDb.1;Data Source=$Workbook$;Location=テーブル1;Extended Properties=&quot;&quot;" command="SELECT * FROM [テーブル1]"/>
  </connection>
  <connection id="2" xr16:uid="{6315D76A-0EDA-46F5-9CF1-0F17B1FD1EE3}" keepAlive="1" name="クエリ - テーブル3" description="ブック内の 'テーブル3' クエリへの接続です。" type="5" refreshedVersion="8" background="1" saveData="1">
    <dbPr connection="Provider=Microsoft.Mashup.OleDb.1;Data Source=$Workbook$;Location=テーブル3;Extended Properties=&quot;&quot;" command="SELECT * FROM [テーブル3]"/>
  </connection>
</connections>
</file>

<file path=xl/sharedStrings.xml><?xml version="1.0" encoding="utf-8"?>
<sst xmlns="http://schemas.openxmlformats.org/spreadsheetml/2006/main" count="187" uniqueCount="116">
  <si>
    <t>４.　土　地　利　用</t>
    <phoneticPr fontId="2"/>
  </si>
  <si>
    <t>４－１　用途地域別面積</t>
    <phoneticPr fontId="2"/>
  </si>
  <si>
    <t>住居専用地域</t>
    <rPh sb="0" eb="6">
      <t>ジュウキョセンヨウチイキ</t>
    </rPh>
    <phoneticPr fontId="2"/>
  </si>
  <si>
    <t>合計</t>
    <rPh sb="0" eb="2">
      <t>ゴウケイ</t>
    </rPh>
    <phoneticPr fontId="2"/>
  </si>
  <si>
    <t>第1種
低層</t>
    <rPh sb="0" eb="1">
      <t>ダイ</t>
    </rPh>
    <rPh sb="2" eb="3">
      <t>シュ</t>
    </rPh>
    <rPh sb="4" eb="6">
      <t>テイソウ</t>
    </rPh>
    <phoneticPr fontId="2"/>
  </si>
  <si>
    <t>第2種
低層</t>
    <rPh sb="0" eb="1">
      <t>ダイ</t>
    </rPh>
    <rPh sb="2" eb="3">
      <t>シュ</t>
    </rPh>
    <rPh sb="4" eb="6">
      <t>テイソウ</t>
    </rPh>
    <phoneticPr fontId="2"/>
  </si>
  <si>
    <t>第1種
中高層</t>
    <rPh sb="0" eb="1">
      <t>ダイ</t>
    </rPh>
    <rPh sb="2" eb="3">
      <t>シュ</t>
    </rPh>
    <rPh sb="4" eb="7">
      <t>チュウコウソウ</t>
    </rPh>
    <phoneticPr fontId="2"/>
  </si>
  <si>
    <t>第2種
中高層</t>
    <rPh sb="0" eb="1">
      <t>ダイ</t>
    </rPh>
    <rPh sb="2" eb="3">
      <t>シュ</t>
    </rPh>
    <rPh sb="4" eb="7">
      <t>チュウコウソウ</t>
    </rPh>
    <phoneticPr fontId="2"/>
  </si>
  <si>
    <t>第1種
住居
地域</t>
    <rPh sb="0" eb="1">
      <t>ダイ</t>
    </rPh>
    <rPh sb="2" eb="3">
      <t>シュ</t>
    </rPh>
    <rPh sb="4" eb="6">
      <t>ジュウキョ</t>
    </rPh>
    <rPh sb="7" eb="9">
      <t>チイキ</t>
    </rPh>
    <phoneticPr fontId="2"/>
  </si>
  <si>
    <t>第2種
住居
地域</t>
    <rPh sb="0" eb="1">
      <t>ダイ</t>
    </rPh>
    <rPh sb="2" eb="3">
      <t>シュ</t>
    </rPh>
    <rPh sb="4" eb="6">
      <t>ジュウキョ</t>
    </rPh>
    <rPh sb="7" eb="9">
      <t>チイキ</t>
    </rPh>
    <phoneticPr fontId="2"/>
  </si>
  <si>
    <t>凖住居
地域</t>
    <rPh sb="0" eb="1">
      <t>ジュン</t>
    </rPh>
    <rPh sb="1" eb="3">
      <t>ジュウキョ</t>
    </rPh>
    <rPh sb="4" eb="6">
      <t>チイキ</t>
    </rPh>
    <phoneticPr fontId="2"/>
  </si>
  <si>
    <t>近隣
商業
地域</t>
    <rPh sb="0" eb="2">
      <t>キンリン</t>
    </rPh>
    <rPh sb="3" eb="5">
      <t>ショウギョウ</t>
    </rPh>
    <rPh sb="6" eb="8">
      <t>チイキ</t>
    </rPh>
    <phoneticPr fontId="2"/>
  </si>
  <si>
    <t>商業
地域</t>
    <rPh sb="0" eb="2">
      <t>ショウギョウ</t>
    </rPh>
    <rPh sb="3" eb="5">
      <t>チイキ</t>
    </rPh>
    <phoneticPr fontId="2"/>
  </si>
  <si>
    <t>準工業
地域</t>
    <rPh sb="0" eb="1">
      <t>ジュン</t>
    </rPh>
    <rPh sb="1" eb="3">
      <t>コウギョウ</t>
    </rPh>
    <rPh sb="4" eb="6">
      <t>チイキ</t>
    </rPh>
    <phoneticPr fontId="2"/>
  </si>
  <si>
    <t>工業
地域</t>
    <rPh sb="0" eb="2">
      <t>コウギョウ</t>
    </rPh>
    <rPh sb="3" eb="5">
      <t>チイキ</t>
    </rPh>
    <phoneticPr fontId="2"/>
  </si>
  <si>
    <t>工業
専用
地域</t>
    <rPh sb="0" eb="2">
      <t>コウギョウ</t>
    </rPh>
    <rPh sb="3" eb="5">
      <t>センヨウ</t>
    </rPh>
    <rPh sb="6" eb="8">
      <t>チイキ</t>
    </rPh>
    <phoneticPr fontId="2"/>
  </si>
  <si>
    <t>区分</t>
    <rPh sb="0" eb="2">
      <t>クブン</t>
    </rPh>
    <phoneticPr fontId="2"/>
  </si>
  <si>
    <t>面積</t>
    <rPh sb="0" eb="2">
      <t>メンセキ</t>
    </rPh>
    <phoneticPr fontId="2"/>
  </si>
  <si>
    <t>割合</t>
    <rPh sb="0" eb="2">
      <t>ワリアイ</t>
    </rPh>
    <phoneticPr fontId="2"/>
  </si>
  <si>
    <t>資料：都市計画課</t>
  </si>
  <si>
    <t>都市計画課</t>
    <rPh sb="0" eb="2">
      <t>トシ</t>
    </rPh>
    <rPh sb="2" eb="4">
      <t>ケイカク</t>
    </rPh>
    <rPh sb="4" eb="5">
      <t>カ</t>
    </rPh>
    <phoneticPr fontId="10"/>
  </si>
  <si>
    <t>観　光　課</t>
    <rPh sb="0" eb="1">
      <t>ミ</t>
    </rPh>
    <rPh sb="2" eb="3">
      <t>ヒカリ</t>
    </rPh>
    <rPh sb="4" eb="5">
      <t>カ</t>
    </rPh>
    <phoneticPr fontId="10"/>
  </si>
  <si>
    <t>資料：農　林　課</t>
    <rPh sb="3" eb="4">
      <t>ノウ</t>
    </rPh>
    <rPh sb="5" eb="6">
      <t>ハヤシ</t>
    </rPh>
    <rPh sb="7" eb="8">
      <t>カ</t>
    </rPh>
    <phoneticPr fontId="10"/>
  </si>
  <si>
    <t>魚つき保安林</t>
    <rPh sb="0" eb="1">
      <t>サカナ</t>
    </rPh>
    <phoneticPr fontId="10"/>
  </si>
  <si>
    <t>都市計画法による風致地区</t>
  </si>
  <si>
    <t>保健保安林</t>
  </si>
  <si>
    <t>急傾斜地崩壊危険地区</t>
  </si>
  <si>
    <t>水源かん養保安林</t>
    <rPh sb="0" eb="2">
      <t>スイゲン</t>
    </rPh>
    <rPh sb="4" eb="5">
      <t>ヤシナ</t>
    </rPh>
    <rPh sb="5" eb="8">
      <t>ホアンリン</t>
    </rPh>
    <phoneticPr fontId="10"/>
  </si>
  <si>
    <t>鳥獣保護区特別保護区</t>
  </si>
  <si>
    <t>土砂崩壊防備保安林</t>
  </si>
  <si>
    <t>砂防指定地</t>
  </si>
  <si>
    <t>県立公園第３種特別地域</t>
  </si>
  <si>
    <t>土砂流出防備保安林</t>
  </si>
  <si>
    <t>種類</t>
    <rPh sb="0" eb="2">
      <t>シュルイ</t>
    </rPh>
    <phoneticPr fontId="2"/>
  </si>
  <si>
    <t>その他の制限林</t>
    <phoneticPr fontId="2"/>
  </si>
  <si>
    <t>自然公園等</t>
    <phoneticPr fontId="2"/>
  </si>
  <si>
    <t>保安林等</t>
    <rPh sb="0" eb="3">
      <t>ホアンリン</t>
    </rPh>
    <rPh sb="3" eb="4">
      <t>トウ</t>
    </rPh>
    <phoneticPr fontId="2"/>
  </si>
  <si>
    <t>４－２　制限林種別面積（林政）</t>
    <phoneticPr fontId="2"/>
  </si>
  <si>
    <t>資料：都市計画課</t>
    <phoneticPr fontId="2"/>
  </si>
  <si>
    <t>－</t>
  </si>
  <si>
    <t>年度</t>
    <rPh sb="0" eb="2">
      <t>ネンド</t>
    </rPh>
    <phoneticPr fontId="10"/>
  </si>
  <si>
    <t>元</t>
    <rPh sb="0" eb="1">
      <t>ゲン</t>
    </rPh>
    <phoneticPr fontId="10"/>
  </si>
  <si>
    <t>令和</t>
    <rPh sb="0" eb="2">
      <t>レイワ</t>
    </rPh>
    <phoneticPr fontId="10"/>
  </si>
  <si>
    <t>合計</t>
    <phoneticPr fontId="2"/>
  </si>
  <si>
    <t>上之保</t>
    <rPh sb="0" eb="3">
      <t>カミノホ</t>
    </rPh>
    <phoneticPr fontId="10"/>
  </si>
  <si>
    <t>武儀</t>
    <rPh sb="0" eb="1">
      <t>タケシ</t>
    </rPh>
    <rPh sb="1" eb="2">
      <t>ギ</t>
    </rPh>
    <phoneticPr fontId="10"/>
  </si>
  <si>
    <t>武芸川</t>
    <rPh sb="0" eb="3">
      <t>ムゲガワ</t>
    </rPh>
    <phoneticPr fontId="10"/>
  </si>
  <si>
    <t>板取</t>
    <rPh sb="0" eb="1">
      <t>イタ</t>
    </rPh>
    <rPh sb="1" eb="2">
      <t>トリ</t>
    </rPh>
    <phoneticPr fontId="10"/>
  </si>
  <si>
    <t>洞戸</t>
    <rPh sb="0" eb="1">
      <t>ホラ</t>
    </rPh>
    <rPh sb="1" eb="2">
      <t>ト</t>
    </rPh>
    <phoneticPr fontId="10"/>
  </si>
  <si>
    <t>富野</t>
    <phoneticPr fontId="2"/>
  </si>
  <si>
    <t>下有知</t>
  </si>
  <si>
    <t>田原</t>
    <phoneticPr fontId="2"/>
  </si>
  <si>
    <t>小金田</t>
    <phoneticPr fontId="2"/>
  </si>
  <si>
    <t>富岡</t>
    <phoneticPr fontId="2"/>
  </si>
  <si>
    <t>倉知</t>
    <phoneticPr fontId="2"/>
  </si>
  <si>
    <t>広見
瀬尻</t>
    <phoneticPr fontId="2"/>
  </si>
  <si>
    <t>旭ケ丘</t>
    <phoneticPr fontId="2"/>
  </si>
  <si>
    <t>安桜</t>
    <phoneticPr fontId="2"/>
  </si>
  <si>
    <t>単位：件</t>
    <phoneticPr fontId="2"/>
  </si>
  <si>
    <t>４－４　地区別開発件数</t>
    <phoneticPr fontId="2"/>
  </si>
  <si>
    <t>資料：農業委員会</t>
  </si>
  <si>
    <t>その他分類不能等</t>
  </si>
  <si>
    <t>植林</t>
  </si>
  <si>
    <t>その他</t>
    <rPh sb="2" eb="3">
      <t>タ</t>
    </rPh>
    <phoneticPr fontId="11"/>
  </si>
  <si>
    <t>再エネ発電施設</t>
    <rPh sb="0" eb="1">
      <t>サイ</t>
    </rPh>
    <rPh sb="3" eb="5">
      <t>ハツデン</t>
    </rPh>
    <rPh sb="5" eb="7">
      <t>シセツ</t>
    </rPh>
    <phoneticPr fontId="11"/>
  </si>
  <si>
    <t>土石等採取用地</t>
    <rPh sb="0" eb="1">
      <t>ツチ</t>
    </rPh>
    <rPh sb="1" eb="2">
      <t>イシ</t>
    </rPh>
    <rPh sb="2" eb="3">
      <t>トウ</t>
    </rPh>
    <rPh sb="3" eb="5">
      <t>サイシュ</t>
    </rPh>
    <rPh sb="5" eb="7">
      <t>ヨウチ</t>
    </rPh>
    <phoneticPr fontId="11"/>
  </si>
  <si>
    <t>駐車場・資材置場</t>
    <rPh sb="0" eb="3">
      <t>チュウシャジョウ</t>
    </rPh>
    <rPh sb="4" eb="6">
      <t>シザイ</t>
    </rPh>
    <rPh sb="6" eb="7">
      <t>オ</t>
    </rPh>
    <rPh sb="7" eb="8">
      <t>バ</t>
    </rPh>
    <phoneticPr fontId="11"/>
  </si>
  <si>
    <t>農林漁業用施設</t>
  </si>
  <si>
    <t>その他の
業務用地</t>
    <rPh sb="2" eb="3">
      <t>タ</t>
    </rPh>
    <rPh sb="5" eb="6">
      <t>ギョウ</t>
    </rPh>
    <rPh sb="6" eb="7">
      <t>ム</t>
    </rPh>
    <rPh sb="7" eb="8">
      <t>ヨウ</t>
    </rPh>
    <rPh sb="8" eb="9">
      <t>チ</t>
    </rPh>
    <phoneticPr fontId="11"/>
  </si>
  <si>
    <t>その他の
レジャー施設</t>
    <rPh sb="2" eb="3">
      <t>タ</t>
    </rPh>
    <rPh sb="9" eb="11">
      <t>シセツ</t>
    </rPh>
    <phoneticPr fontId="11"/>
  </si>
  <si>
    <t>ゴルフ場</t>
    <rPh sb="3" eb="4">
      <t>ジョウ</t>
    </rPh>
    <phoneticPr fontId="11"/>
  </si>
  <si>
    <t>流通業務等施設</t>
    <rPh sb="0" eb="2">
      <t>リュウツウ</t>
    </rPh>
    <rPh sb="2" eb="4">
      <t>ギョウム</t>
    </rPh>
    <rPh sb="4" eb="5">
      <t>トウ</t>
    </rPh>
    <rPh sb="5" eb="7">
      <t>シセツ</t>
    </rPh>
    <phoneticPr fontId="11"/>
  </si>
  <si>
    <t>店舗等施設</t>
    <rPh sb="0" eb="2">
      <t>テンポ</t>
    </rPh>
    <rPh sb="2" eb="3">
      <t>トウ</t>
    </rPh>
    <rPh sb="3" eb="5">
      <t>シセツ</t>
    </rPh>
    <phoneticPr fontId="11"/>
  </si>
  <si>
    <t>商業サービス
用地</t>
    <rPh sb="0" eb="2">
      <t>ショウギョウ</t>
    </rPh>
    <rPh sb="7" eb="8">
      <t>ヨウ</t>
    </rPh>
    <rPh sb="8" eb="9">
      <t>チ</t>
    </rPh>
    <phoneticPr fontId="11"/>
  </si>
  <si>
    <t>工・鉱業（工場）用地</t>
    <phoneticPr fontId="2"/>
  </si>
  <si>
    <t>官公署・病院等
公的施設</t>
    <rPh sb="0" eb="2">
      <t>カンコウ</t>
    </rPh>
    <rPh sb="2" eb="3">
      <t>ショ</t>
    </rPh>
    <rPh sb="4" eb="6">
      <t>ビョウイン</t>
    </rPh>
    <rPh sb="6" eb="7">
      <t>トウ</t>
    </rPh>
    <rPh sb="8" eb="10">
      <t>コウテキ</t>
    </rPh>
    <rPh sb="10" eb="12">
      <t>シセツ</t>
    </rPh>
    <phoneticPr fontId="11"/>
  </si>
  <si>
    <t>道水路・鉄道用地</t>
    <rPh sb="0" eb="1">
      <t>ミチ</t>
    </rPh>
    <rPh sb="1" eb="3">
      <t>スイロ</t>
    </rPh>
    <rPh sb="4" eb="6">
      <t>テツドウ</t>
    </rPh>
    <rPh sb="6" eb="8">
      <t>ヨウチ</t>
    </rPh>
    <phoneticPr fontId="11"/>
  </si>
  <si>
    <t>公園・運動場用地</t>
    <rPh sb="0" eb="2">
      <t>コウエン</t>
    </rPh>
    <rPh sb="3" eb="6">
      <t>ウンドウジョウ</t>
    </rPh>
    <rPh sb="6" eb="8">
      <t>ヨウチ</t>
    </rPh>
    <phoneticPr fontId="11"/>
  </si>
  <si>
    <t>学校用地</t>
    <rPh sb="0" eb="2">
      <t>ガッコウ</t>
    </rPh>
    <rPh sb="2" eb="4">
      <t>ヨウチ</t>
    </rPh>
    <phoneticPr fontId="11"/>
  </si>
  <si>
    <t>公的施設用地</t>
    <rPh sb="0" eb="2">
      <t>コウテキ</t>
    </rPh>
    <rPh sb="2" eb="4">
      <t>シセツ</t>
    </rPh>
    <rPh sb="4" eb="5">
      <t>ヨウ</t>
    </rPh>
    <rPh sb="5" eb="6">
      <t>チ</t>
    </rPh>
    <phoneticPr fontId="11"/>
  </si>
  <si>
    <t>集団住宅その他</t>
    <rPh sb="0" eb="2">
      <t>シュウダン</t>
    </rPh>
    <rPh sb="2" eb="4">
      <t>ジュウタク</t>
    </rPh>
    <rPh sb="6" eb="7">
      <t>タ</t>
    </rPh>
    <phoneticPr fontId="11"/>
  </si>
  <si>
    <t>一般個人住宅</t>
    <rPh sb="0" eb="2">
      <t>イッパン</t>
    </rPh>
    <rPh sb="2" eb="4">
      <t>コジン</t>
    </rPh>
    <rPh sb="4" eb="6">
      <t>ジュウタク</t>
    </rPh>
    <phoneticPr fontId="11"/>
  </si>
  <si>
    <t>農家住宅</t>
    <rPh sb="1" eb="2">
      <t>イエ</t>
    </rPh>
    <phoneticPr fontId="11"/>
  </si>
  <si>
    <t>住宅用地</t>
    <phoneticPr fontId="2"/>
  </si>
  <si>
    <t>件数</t>
    <rPh sb="0" eb="2">
      <t>ケンスウ</t>
    </rPh>
    <phoneticPr fontId="2"/>
  </si>
  <si>
    <t>畑</t>
    <rPh sb="0" eb="1">
      <t>ハタケ</t>
    </rPh>
    <phoneticPr fontId="2"/>
  </si>
  <si>
    <t>田</t>
    <rPh sb="0" eb="1">
      <t>タ</t>
    </rPh>
    <phoneticPr fontId="2"/>
  </si>
  <si>
    <t>農地法第5条関係</t>
    <rPh sb="0" eb="3">
      <t>ノウチホウ</t>
    </rPh>
    <rPh sb="3" eb="4">
      <t>ダイ</t>
    </rPh>
    <rPh sb="5" eb="6">
      <t>ジョウ</t>
    </rPh>
    <rPh sb="6" eb="8">
      <t>カンケイ</t>
    </rPh>
    <phoneticPr fontId="2"/>
  </si>
  <si>
    <t>農地法第4条関係</t>
    <rPh sb="0" eb="3">
      <t>ノウチホウ</t>
    </rPh>
    <rPh sb="3" eb="4">
      <t>ダイ</t>
    </rPh>
    <rPh sb="5" eb="6">
      <t>ジョウ</t>
    </rPh>
    <rPh sb="6" eb="8">
      <t>カンケイ</t>
    </rPh>
    <phoneticPr fontId="2"/>
  </si>
  <si>
    <t>用途
番号</t>
    <rPh sb="0" eb="2">
      <t>ヨウト</t>
    </rPh>
    <rPh sb="3" eb="5">
      <t>バンゴウ</t>
    </rPh>
    <phoneticPr fontId="2"/>
  </si>
  <si>
    <t>用途区分</t>
    <rPh sb="0" eb="2">
      <t>ヨウト</t>
    </rPh>
    <rPh sb="2" eb="4">
      <t>クブン</t>
    </rPh>
    <phoneticPr fontId="2"/>
  </si>
  <si>
    <t>４－５ 農地転用許可申請の状況</t>
    <phoneticPr fontId="2"/>
  </si>
  <si>
    <t>※小数点無視</t>
    <rPh sb="1" eb="4">
      <t>ショウスウテン</t>
    </rPh>
    <rPh sb="4" eb="6">
      <t>ムシ</t>
    </rPh>
    <phoneticPr fontId="2"/>
  </si>
  <si>
    <t>その他</t>
  </si>
  <si>
    <t>駐車場</t>
  </si>
  <si>
    <t>資材置場・倉庫</t>
  </si>
  <si>
    <t>工場</t>
  </si>
  <si>
    <t>寺院</t>
  </si>
  <si>
    <t>福祉施設</t>
  </si>
  <si>
    <t>官公庁・学校・病院</t>
    <phoneticPr fontId="2"/>
  </si>
  <si>
    <t>遊戯・風俗施設</t>
  </si>
  <si>
    <t>ホテル・旅館</t>
  </si>
  <si>
    <t>事務所</t>
    <phoneticPr fontId="2"/>
  </si>
  <si>
    <t>店舗</t>
    <phoneticPr fontId="2"/>
  </si>
  <si>
    <t>共同住宅</t>
  </si>
  <si>
    <t>一般住宅</t>
  </si>
  <si>
    <t>令和5年度</t>
    <rPh sb="0" eb="2">
      <t>レイワ</t>
    </rPh>
    <rPh sb="3" eb="5">
      <t>ネンド</t>
    </rPh>
    <phoneticPr fontId="2"/>
  </si>
  <si>
    <t>令和
3年度</t>
    <rPh sb="0" eb="1">
      <t>レイ</t>
    </rPh>
    <rPh sb="1" eb="2">
      <t>カズ</t>
    </rPh>
    <phoneticPr fontId="2"/>
  </si>
  <si>
    <t>令和
2年度</t>
    <rPh sb="0" eb="1">
      <t>レイ</t>
    </rPh>
    <rPh sb="1" eb="2">
      <t>カズ</t>
    </rPh>
    <phoneticPr fontId="2"/>
  </si>
  <si>
    <t>令和
元年度</t>
    <rPh sb="0" eb="1">
      <t>レイ</t>
    </rPh>
    <rPh sb="1" eb="2">
      <t>カズ</t>
    </rPh>
    <rPh sb="3" eb="5">
      <t>ガンネン</t>
    </rPh>
    <rPh sb="5" eb="6">
      <t>ド</t>
    </rPh>
    <phoneticPr fontId="2"/>
  </si>
  <si>
    <r>
      <t>単位：件・m</t>
    </r>
    <r>
      <rPr>
        <vertAlign val="superscript"/>
        <sz val="10"/>
        <rFont val="ＭＳ 明朝"/>
        <family val="1"/>
        <charset val="128"/>
      </rPr>
      <t>2</t>
    </r>
    <rPh sb="3" eb="4">
      <t>ケン</t>
    </rPh>
    <phoneticPr fontId="2"/>
  </si>
  <si>
    <t>４－３　用途別開発許可状況</t>
    <phoneticPr fontId="2"/>
  </si>
  <si>
    <t>令和
4年度</t>
    <rPh sb="0" eb="1">
      <t>レイ</t>
    </rPh>
    <rPh sb="1" eb="2">
      <t>カズ</t>
    </rPh>
    <phoneticPr fontId="2"/>
  </si>
  <si>
    <t>単位：ha・％　令和6年3月31日現在</t>
    <phoneticPr fontId="2"/>
  </si>
  <si>
    <t>単位：ha　令和6年4月1日現在</t>
    <phoneticPr fontId="2"/>
  </si>
  <si>
    <t>単位：件・㎡ 　令和6年4月1日～令和7年3月31日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</si>
</sst>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19" x14ac:knownFonts="1">
    <font>
      <sz val="11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2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5" fillId="0" borderId="11" xfId="0" applyFont="1" applyBorder="1" applyAlignment="1">
      <alignment horizontal="distributed" vertical="center" wrapText="1" justifyLastLine="1"/>
    </xf>
    <xf numFmtId="0" fontId="5" fillId="0" borderId="5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5" fillId="0" borderId="12" xfId="0" applyFont="1" applyBorder="1" applyAlignment="1">
      <alignment horizontal="distributed" vertical="center" justifyLastLine="1"/>
    </xf>
    <xf numFmtId="0" fontId="11" fillId="0" borderId="19" xfId="0" applyFont="1" applyBorder="1" applyAlignment="1">
      <alignment horizontal="distributed" vertical="center" justifyLastLine="1"/>
    </xf>
    <xf numFmtId="0" fontId="11" fillId="0" borderId="3" xfId="0" applyFont="1" applyBorder="1" applyAlignment="1">
      <alignment horizontal="distributed" vertical="center" justifyLastLine="1"/>
    </xf>
    <xf numFmtId="0" fontId="11" fillId="0" borderId="11" xfId="0" applyFont="1" applyBorder="1" applyAlignment="1">
      <alignment horizontal="distributed" vertical="center" justifyLastLine="1"/>
    </xf>
    <xf numFmtId="0" fontId="11" fillId="0" borderId="17" xfId="0" applyFont="1" applyBorder="1" applyAlignment="1">
      <alignment horizontal="distributed" vertical="center" justifyLastLine="1"/>
    </xf>
    <xf numFmtId="0" fontId="4" fillId="0" borderId="0" xfId="0" applyFont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right" vertical="center"/>
    </xf>
    <xf numFmtId="0" fontId="11" fillId="0" borderId="21" xfId="0" applyFont="1" applyBorder="1" applyAlignment="1">
      <alignment horizontal="distributed" vertical="center" justifyLastLine="1"/>
    </xf>
    <xf numFmtId="0" fontId="11" fillId="0" borderId="22" xfId="0" applyFont="1" applyBorder="1" applyAlignment="1">
      <alignment horizontal="distributed" vertical="center" justifyLastLine="1"/>
    </xf>
    <xf numFmtId="0" fontId="11" fillId="0" borderId="4" xfId="0" applyFont="1" applyBorder="1" applyAlignment="1">
      <alignment horizontal="distributed" vertical="center" justifyLastLine="1"/>
    </xf>
    <xf numFmtId="0" fontId="11" fillId="0" borderId="22" xfId="0" applyFont="1" applyBorder="1" applyAlignment="1">
      <alignment horizontal="distributed" vertical="center" wrapText="1" justifyLastLine="1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38" fontId="1" fillId="0" borderId="11" xfId="1" applyFont="1" applyBorder="1" applyAlignment="1">
      <alignment horizontal="center" vertical="center"/>
    </xf>
    <xf numFmtId="38" fontId="1" fillId="0" borderId="15" xfId="1" applyFont="1" applyBorder="1" applyAlignment="1">
      <alignment horizontal="center" vertical="center"/>
    </xf>
    <xf numFmtId="38" fontId="1" fillId="0" borderId="16" xfId="1" applyFont="1" applyBorder="1" applyAlignment="1">
      <alignment horizontal="center" vertical="center"/>
    </xf>
    <xf numFmtId="0" fontId="11" fillId="0" borderId="5" xfId="0" applyFont="1" applyBorder="1" applyAlignment="1">
      <alignment horizontal="distributed" vertical="center" justifyLastLine="1"/>
    </xf>
    <xf numFmtId="0" fontId="11" fillId="0" borderId="16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wrapText="1" justifyLastLine="1"/>
    </xf>
    <xf numFmtId="38" fontId="1" fillId="0" borderId="27" xfId="1" applyFont="1" applyBorder="1" applyAlignment="1">
      <alignment horizontal="right" vertical="center"/>
    </xf>
    <xf numFmtId="0" fontId="11" fillId="0" borderId="28" xfId="0" applyFont="1" applyBorder="1" applyAlignment="1">
      <alignment horizontal="distributed" vertical="center" justifyLastLine="1"/>
    </xf>
    <xf numFmtId="38" fontId="1" fillId="0" borderId="0" xfId="1" applyFont="1" applyBorder="1" applyAlignment="1">
      <alignment horizontal="right" vertical="center"/>
    </xf>
    <xf numFmtId="0" fontId="11" fillId="0" borderId="18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0" fontId="13" fillId="0" borderId="3" xfId="0" applyFont="1" applyBorder="1" applyAlignment="1">
      <alignment horizontal="distributed" vertical="center" wrapText="1" justifyLastLine="1"/>
    </xf>
    <xf numFmtId="0" fontId="13" fillId="0" borderId="11" xfId="0" applyFont="1" applyBorder="1" applyAlignment="1">
      <alignment horizontal="distributed" vertical="center" wrapText="1" justifyLastLine="1"/>
    </xf>
    <xf numFmtId="0" fontId="13" fillId="0" borderId="0" xfId="0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177" fontId="14" fillId="0" borderId="0" xfId="1" applyNumberFormat="1" applyFont="1" applyFill="1" applyBorder="1" applyAlignment="1">
      <alignment horizontal="right" vertical="center"/>
    </xf>
    <xf numFmtId="176" fontId="13" fillId="0" borderId="1" xfId="0" applyNumberFormat="1" applyFont="1" applyBorder="1" applyAlignment="1">
      <alignment horizontal="right" vertical="center"/>
    </xf>
    <xf numFmtId="177" fontId="14" fillId="0" borderId="1" xfId="1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17" xfId="0" applyFont="1" applyBorder="1" applyAlignment="1">
      <alignment horizontal="distributed" vertical="center" justifyLastLine="1"/>
    </xf>
    <xf numFmtId="0" fontId="16" fillId="0" borderId="2" xfId="0" applyFont="1" applyBorder="1" applyAlignment="1">
      <alignment horizontal="distributed" vertical="center" justifyLastLine="1"/>
    </xf>
    <xf numFmtId="0" fontId="16" fillId="0" borderId="3" xfId="0" applyFont="1" applyBorder="1" applyAlignment="1">
      <alignment horizontal="distributed" vertical="center" justifyLastLine="1"/>
    </xf>
    <xf numFmtId="0" fontId="16" fillId="0" borderId="11" xfId="0" applyFont="1" applyBorder="1" applyAlignment="1">
      <alignment horizontal="distributed" vertical="center" justifyLastLine="1"/>
    </xf>
    <xf numFmtId="0" fontId="16" fillId="0" borderId="19" xfId="0" applyFont="1" applyBorder="1" applyAlignment="1">
      <alignment horizontal="distributed" vertical="center" justifyLastLine="1"/>
    </xf>
    <xf numFmtId="0" fontId="13" fillId="0" borderId="17" xfId="0" applyFont="1" applyBorder="1" applyAlignment="1">
      <alignment horizontal="distributed" vertical="center" justifyLastLine="1"/>
    </xf>
    <xf numFmtId="0" fontId="13" fillId="0" borderId="5" xfId="0" applyFont="1" applyBorder="1" applyAlignment="1">
      <alignment horizontal="distributed" vertical="center" justifyLastLine="1"/>
    </xf>
    <xf numFmtId="0" fontId="13" fillId="0" borderId="12" xfId="0" applyFont="1" applyBorder="1" applyAlignment="1">
      <alignment horizontal="distributed" vertical="center" justifyLastLine="1"/>
    </xf>
    <xf numFmtId="40" fontId="17" fillId="0" borderId="1" xfId="1" applyNumberFormat="1" applyFont="1" applyFill="1" applyBorder="1" applyAlignment="1">
      <alignment horizontal="right" vertical="center"/>
    </xf>
    <xf numFmtId="40" fontId="17" fillId="0" borderId="16" xfId="1" applyNumberFormat="1" applyFont="1" applyFill="1" applyBorder="1" applyAlignment="1">
      <alignment horizontal="right" vertical="center"/>
    </xf>
    <xf numFmtId="0" fontId="13" fillId="0" borderId="11" xfId="0" applyFont="1" applyBorder="1" applyAlignment="1">
      <alignment horizontal="distributed" vertical="center" justifyLastLine="1"/>
    </xf>
    <xf numFmtId="40" fontId="17" fillId="0" borderId="18" xfId="1" applyNumberFormat="1" applyFont="1" applyFill="1" applyBorder="1" applyAlignment="1">
      <alignment horizontal="right" vertical="center"/>
    </xf>
    <xf numFmtId="0" fontId="13" fillId="0" borderId="16" xfId="0" applyFont="1" applyBorder="1" applyAlignment="1">
      <alignment horizontal="distributed" vertical="center" justifyLastLine="1"/>
    </xf>
    <xf numFmtId="40" fontId="17" fillId="0" borderId="0" xfId="1" applyNumberFormat="1" applyFont="1" applyFill="1" applyBorder="1" applyAlignment="1">
      <alignment horizontal="right" vertical="center"/>
    </xf>
    <xf numFmtId="40" fontId="17" fillId="0" borderId="15" xfId="1" applyNumberFormat="1" applyFont="1" applyFill="1" applyBorder="1" applyAlignment="1">
      <alignment horizontal="right" vertical="center"/>
    </xf>
    <xf numFmtId="0" fontId="13" fillId="0" borderId="15" xfId="0" applyFont="1" applyBorder="1" applyAlignment="1">
      <alignment horizontal="distributed" vertical="center" justifyLastLine="1"/>
    </xf>
    <xf numFmtId="40" fontId="17" fillId="0" borderId="5" xfId="1" applyNumberFormat="1" applyFont="1" applyFill="1" applyBorder="1" applyAlignment="1">
      <alignment horizontal="right" vertical="center"/>
    </xf>
    <xf numFmtId="0" fontId="18" fillId="0" borderId="11" xfId="0" applyFont="1" applyBorder="1" applyAlignment="1">
      <alignment horizontal="distributed" vertical="center" justifyLastLine="1"/>
    </xf>
    <xf numFmtId="40" fontId="17" fillId="0" borderId="13" xfId="1" applyNumberFormat="1" applyFont="1" applyFill="1" applyBorder="1" applyAlignment="1">
      <alignment horizontal="right" vertical="center"/>
    </xf>
    <xf numFmtId="0" fontId="13" fillId="0" borderId="13" xfId="0" applyFont="1" applyBorder="1" applyAlignment="1">
      <alignment horizontal="distributed" vertical="center" justifyLastLine="1"/>
    </xf>
    <xf numFmtId="40" fontId="17" fillId="0" borderId="14" xfId="1" applyNumberFormat="1" applyFont="1" applyFill="1" applyBorder="1" applyAlignment="1">
      <alignment horizontal="right" vertical="center"/>
    </xf>
    <xf numFmtId="38" fontId="17" fillId="0" borderId="0" xfId="1" applyFont="1" applyFill="1" applyBorder="1" applyAlignment="1">
      <alignment horizontal="right" vertical="center"/>
    </xf>
    <xf numFmtId="38" fontId="17" fillId="0" borderId="27" xfId="1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distributed" vertical="center" justifyLastLine="1"/>
    </xf>
    <xf numFmtId="0" fontId="17" fillId="0" borderId="7" xfId="0" applyFont="1" applyBorder="1" applyAlignment="1">
      <alignment horizontal="distributed" vertical="center" justifyLastLine="1"/>
    </xf>
    <xf numFmtId="0" fontId="17" fillId="0" borderId="22" xfId="0" applyFont="1" applyBorder="1" applyAlignment="1">
      <alignment horizontal="distributed" vertical="center" justifyLastLine="1"/>
    </xf>
    <xf numFmtId="0" fontId="17" fillId="0" borderId="21" xfId="0" applyFont="1" applyBorder="1" applyAlignment="1">
      <alignment horizontal="distributed" vertical="center" justifyLastLine="1"/>
    </xf>
    <xf numFmtId="0" fontId="16" fillId="0" borderId="20" xfId="0" applyFont="1" applyBorder="1" applyAlignment="1">
      <alignment horizontal="right" vertical="center"/>
    </xf>
    <xf numFmtId="0" fontId="16" fillId="0" borderId="20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16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0" fontId="17" fillId="0" borderId="1" xfId="0" applyFont="1" applyBorder="1" applyAlignment="1">
      <alignment horizontal="right" vertical="center"/>
    </xf>
    <xf numFmtId="38" fontId="17" fillId="0" borderId="1" xfId="1" applyFont="1" applyFill="1" applyBorder="1" applyAlignment="1">
      <alignment horizontal="right" vertical="center"/>
    </xf>
    <xf numFmtId="0" fontId="13" fillId="0" borderId="6" xfId="0" applyFont="1" applyBorder="1" applyAlignment="1">
      <alignment horizontal="distributed" vertical="center" justifyLastLine="1"/>
    </xf>
    <xf numFmtId="0" fontId="13" fillId="0" borderId="3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distributed" vertical="center" wrapText="1" justifyLastLine="1"/>
    </xf>
    <xf numFmtId="0" fontId="13" fillId="0" borderId="10" xfId="0" applyFont="1" applyBorder="1" applyAlignment="1">
      <alignment horizontal="distributed" vertical="center" justifyLastLine="1"/>
    </xf>
    <xf numFmtId="0" fontId="13" fillId="0" borderId="6" xfId="0" applyFont="1" applyBorder="1" applyAlignment="1">
      <alignment horizontal="distributed" vertical="center" wrapText="1" justifyLastLine="1"/>
    </xf>
    <xf numFmtId="0" fontId="13" fillId="0" borderId="4" xfId="0" applyFont="1" applyBorder="1" applyAlignment="1">
      <alignment horizontal="distributed" vertical="center" justifyLastLine="1"/>
    </xf>
    <xf numFmtId="0" fontId="13" fillId="0" borderId="7" xfId="0" applyFont="1" applyBorder="1" applyAlignment="1">
      <alignment horizontal="distributed" vertical="center" justifyLastLine="1"/>
    </xf>
    <xf numFmtId="0" fontId="16" fillId="0" borderId="4" xfId="0" applyFont="1" applyBorder="1" applyAlignment="1">
      <alignment horizontal="distributed" vertical="center" justifyLastLine="1"/>
    </xf>
    <xf numFmtId="0" fontId="16" fillId="0" borderId="7" xfId="0" applyFont="1" applyBorder="1" applyAlignment="1">
      <alignment horizontal="distributed" vertical="center" justifyLastLine="1"/>
    </xf>
    <xf numFmtId="0" fontId="16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11" fillId="0" borderId="3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distributed" vertical="center" justifyLastLine="1"/>
    </xf>
    <xf numFmtId="0" fontId="11" fillId="0" borderId="7" xfId="0" applyFont="1" applyBorder="1" applyAlignment="1">
      <alignment horizontal="distributed" vertical="center" justifyLastLine="1"/>
    </xf>
    <xf numFmtId="0" fontId="17" fillId="0" borderId="4" xfId="0" applyFont="1" applyBorder="1" applyAlignment="1">
      <alignment horizontal="distributed" vertical="center" justifyLastLine="1"/>
    </xf>
    <xf numFmtId="0" fontId="17" fillId="0" borderId="7" xfId="0" applyFont="1" applyBorder="1" applyAlignment="1">
      <alignment horizontal="distributed" vertical="center" justifyLastLine="1"/>
    </xf>
    <xf numFmtId="0" fontId="11" fillId="0" borderId="24" xfId="0" applyFont="1" applyBorder="1" applyAlignment="1">
      <alignment horizontal="distributed" vertical="center" justifyLastLine="1"/>
    </xf>
    <xf numFmtId="0" fontId="11" fillId="0" borderId="18" xfId="0" applyFont="1" applyBorder="1" applyAlignment="1">
      <alignment horizontal="distributed" vertical="center" justifyLastLine="1"/>
    </xf>
    <xf numFmtId="0" fontId="1" fillId="0" borderId="23" xfId="0" applyFont="1" applyBorder="1" applyAlignment="1">
      <alignment horizontal="distributed" vertical="center" justifyLastLine="1"/>
    </xf>
    <xf numFmtId="0" fontId="1" fillId="0" borderId="12" xfId="0" applyFont="1" applyBorder="1" applyAlignment="1">
      <alignment horizontal="distributed" vertical="center" justifyLastLine="1"/>
    </xf>
    <xf numFmtId="0" fontId="11" fillId="0" borderId="18" xfId="0" applyFont="1" applyBorder="1" applyAlignment="1">
      <alignment horizontal="center" vertical="distributed" textRotation="255" justifyLastLine="1"/>
    </xf>
    <xf numFmtId="0" fontId="11" fillId="0" borderId="5" xfId="0" applyFont="1" applyBorder="1" applyAlignment="1">
      <alignment horizontal="center" vertical="distributed" textRotation="255" justifyLastLine="1"/>
    </xf>
    <xf numFmtId="0" fontId="11" fillId="0" borderId="2" xfId="0" applyFont="1" applyBorder="1" applyAlignment="1">
      <alignment horizontal="center" vertical="distributed" textRotation="255" justifyLastLine="1"/>
    </xf>
    <xf numFmtId="0" fontId="11" fillId="0" borderId="18" xfId="0" applyFont="1" applyBorder="1" applyAlignment="1">
      <alignment horizontal="center" vertical="distributed" textRotation="255" wrapText="1" justifyLastLine="1"/>
    </xf>
    <xf numFmtId="0" fontId="11" fillId="0" borderId="20" xfId="0" applyFont="1" applyBorder="1" applyAlignment="1">
      <alignment horizontal="distributed" vertical="center" wrapText="1" justifyLastLine="1"/>
    </xf>
    <xf numFmtId="0" fontId="11" fillId="0" borderId="17" xfId="0" applyFont="1" applyBorder="1" applyAlignment="1">
      <alignment horizontal="distributed" vertical="center" wrapText="1" justifyLastLine="1"/>
    </xf>
    <xf numFmtId="0" fontId="11" fillId="0" borderId="0" xfId="0" applyFont="1" applyAlignment="1">
      <alignment horizontal="distributed" vertical="center" justifyLastLine="1"/>
    </xf>
    <xf numFmtId="0" fontId="11" fillId="0" borderId="6" xfId="0" applyFont="1" applyBorder="1" applyAlignment="1">
      <alignment horizontal="distributed" vertical="center" justifyLastLine="1"/>
    </xf>
    <xf numFmtId="0" fontId="11" fillId="0" borderId="3" xfId="0" applyFont="1" applyBorder="1" applyAlignment="1">
      <alignment horizontal="distributed" vertical="center" justifyLastLine="1"/>
    </xf>
    <xf numFmtId="0" fontId="11" fillId="0" borderId="26" xfId="0" applyFont="1" applyBorder="1" applyAlignment="1">
      <alignment horizontal="distributed" vertical="center" wrapText="1" justifyLastLine="1"/>
    </xf>
    <xf numFmtId="0" fontId="11" fillId="0" borderId="25" xfId="0" applyFont="1" applyBorder="1" applyAlignment="1">
      <alignment horizontal="distributed" vertical="center" justifyLastLine="1"/>
    </xf>
    <xf numFmtId="0" fontId="11" fillId="0" borderId="21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zoomScaleNormal="100" zoomScaleSheetLayoutView="100" workbookViewId="0">
      <selection sqref="A1:N1"/>
    </sheetView>
  </sheetViews>
  <sheetFormatPr defaultColWidth="1.1796875" defaultRowHeight="15" customHeight="1" x14ac:dyDescent="0.2"/>
  <cols>
    <col min="1" max="1" width="7.453125" style="1" customWidth="1"/>
    <col min="2" max="5" width="6.1796875" style="1" customWidth="1"/>
    <col min="6" max="13" width="5.6328125" style="1" customWidth="1"/>
    <col min="14" max="14" width="8.81640625" style="1" customWidth="1"/>
    <col min="15" max="16384" width="1.1796875" style="1"/>
  </cols>
  <sheetData>
    <row r="1" spans="1:14" ht="22.5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11.25" customHeight="1" x14ac:dyDescent="0.2"/>
    <row r="3" spans="1:14" s="2" customFormat="1" ht="18.75" customHeight="1" thickBot="1" x14ac:dyDescent="0.25">
      <c r="A3" s="7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 t="s">
        <v>113</v>
      </c>
    </row>
    <row r="4" spans="1:14" ht="15" customHeight="1" x14ac:dyDescent="0.2">
      <c r="A4" s="81" t="s">
        <v>16</v>
      </c>
      <c r="B4" s="87" t="s">
        <v>2</v>
      </c>
      <c r="C4" s="87"/>
      <c r="D4" s="87"/>
      <c r="E4" s="88"/>
      <c r="F4" s="84" t="s">
        <v>8</v>
      </c>
      <c r="G4" s="84" t="s">
        <v>9</v>
      </c>
      <c r="H4" s="84" t="s">
        <v>10</v>
      </c>
      <c r="I4" s="84" t="s">
        <v>11</v>
      </c>
      <c r="J4" s="86" t="s">
        <v>12</v>
      </c>
      <c r="K4" s="84" t="s">
        <v>13</v>
      </c>
      <c r="L4" s="84" t="s">
        <v>14</v>
      </c>
      <c r="M4" s="84" t="s">
        <v>15</v>
      </c>
      <c r="N4" s="79" t="s">
        <v>3</v>
      </c>
    </row>
    <row r="5" spans="1:14" ht="30" customHeight="1" x14ac:dyDescent="0.2">
      <c r="A5" s="82"/>
      <c r="B5" s="34" t="s">
        <v>4</v>
      </c>
      <c r="C5" s="35" t="s">
        <v>5</v>
      </c>
      <c r="D5" s="34" t="s">
        <v>6</v>
      </c>
      <c r="E5" s="35" t="s">
        <v>7</v>
      </c>
      <c r="F5" s="85"/>
      <c r="G5" s="85"/>
      <c r="H5" s="85"/>
      <c r="I5" s="85"/>
      <c r="J5" s="80"/>
      <c r="K5" s="85"/>
      <c r="L5" s="85"/>
      <c r="M5" s="85"/>
      <c r="N5" s="80"/>
    </row>
    <row r="6" spans="1:14" ht="22.5" customHeight="1" x14ac:dyDescent="0.2">
      <c r="A6" s="5" t="s">
        <v>17</v>
      </c>
      <c r="B6" s="36">
        <v>112.7</v>
      </c>
      <c r="C6" s="36">
        <v>1.9</v>
      </c>
      <c r="D6" s="36">
        <v>316.89999999999998</v>
      </c>
      <c r="E6" s="36">
        <v>112.1</v>
      </c>
      <c r="F6" s="36">
        <v>423.7</v>
      </c>
      <c r="G6" s="36">
        <v>48.8</v>
      </c>
      <c r="H6" s="36">
        <v>13.1</v>
      </c>
      <c r="I6" s="36">
        <v>106.8</v>
      </c>
      <c r="J6" s="36">
        <v>41.3</v>
      </c>
      <c r="K6" s="36">
        <v>294.60000000000002</v>
      </c>
      <c r="L6" s="36">
        <v>101.7</v>
      </c>
      <c r="M6" s="37">
        <v>59</v>
      </c>
      <c r="N6" s="38">
        <f>SUM(B6:M6)</f>
        <v>1632.5999999999997</v>
      </c>
    </row>
    <row r="7" spans="1:14" ht="22.5" customHeight="1" thickBot="1" x14ac:dyDescent="0.25">
      <c r="A7" s="8" t="s">
        <v>18</v>
      </c>
      <c r="B7" s="39">
        <v>6.9</v>
      </c>
      <c r="C7" s="39">
        <v>0.1</v>
      </c>
      <c r="D7" s="39">
        <v>19.399999999999999</v>
      </c>
      <c r="E7" s="39">
        <v>6.9</v>
      </c>
      <c r="F7" s="39">
        <v>26</v>
      </c>
      <c r="G7" s="39">
        <v>3</v>
      </c>
      <c r="H7" s="39">
        <v>0.8</v>
      </c>
      <c r="I7" s="39">
        <v>6.5</v>
      </c>
      <c r="J7" s="39">
        <v>2.5</v>
      </c>
      <c r="K7" s="39">
        <v>18.100000000000001</v>
      </c>
      <c r="L7" s="39">
        <v>6.2</v>
      </c>
      <c r="M7" s="39">
        <v>3.6</v>
      </c>
      <c r="N7" s="40">
        <f>SUM(B7:M7)</f>
        <v>99.999999999999986</v>
      </c>
    </row>
    <row r="8" spans="1:14" ht="15" customHeight="1" x14ac:dyDescent="0.2">
      <c r="N8" s="6" t="s">
        <v>19</v>
      </c>
    </row>
  </sheetData>
  <mergeCells count="12">
    <mergeCell ref="N4:N5"/>
    <mergeCell ref="A4:A5"/>
    <mergeCell ref="A1:N1"/>
    <mergeCell ref="I4:I5"/>
    <mergeCell ref="J4:J5"/>
    <mergeCell ref="K4:K5"/>
    <mergeCell ref="L4:L5"/>
    <mergeCell ref="M4:M5"/>
    <mergeCell ref="B4:E4"/>
    <mergeCell ref="F4:F5"/>
    <mergeCell ref="G4:G5"/>
    <mergeCell ref="H4:H5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8727-0EF3-4628-A73E-71FB6A884462}">
  <dimension ref="A1:N13"/>
  <sheetViews>
    <sheetView zoomScaleNormal="100" zoomScaleSheetLayoutView="100" workbookViewId="0">
      <selection sqref="A1:N1"/>
    </sheetView>
  </sheetViews>
  <sheetFormatPr defaultColWidth="1.1796875" defaultRowHeight="15" customHeight="1" x14ac:dyDescent="0.2"/>
  <cols>
    <col min="1" max="1" width="18.81640625" style="1" customWidth="1"/>
    <col min="2" max="2" width="10" style="1" customWidth="1"/>
    <col min="3" max="3" width="18.81640625" style="1" customWidth="1"/>
    <col min="4" max="4" width="10" style="1" customWidth="1"/>
    <col min="5" max="5" width="18.81640625" style="1" customWidth="1"/>
    <col min="6" max="6" width="10" style="1" customWidth="1"/>
    <col min="7" max="14" width="1.1796875" style="1" customWidth="1"/>
    <col min="15" max="16384" width="1.1796875" style="1"/>
  </cols>
  <sheetData>
    <row r="1" spans="1:14" ht="22.5" customHeight="1" x14ac:dyDescent="0.2">
      <c r="A1" s="83"/>
      <c r="B1" s="83"/>
      <c r="C1" s="83"/>
      <c r="D1" s="83"/>
      <c r="E1" s="83"/>
      <c r="F1" s="83"/>
      <c r="G1" s="13"/>
      <c r="H1" s="13"/>
      <c r="I1" s="13"/>
      <c r="J1" s="13"/>
      <c r="K1" s="13"/>
      <c r="L1" s="13"/>
      <c r="M1" s="13"/>
      <c r="N1" s="13"/>
    </row>
    <row r="2" spans="1:14" ht="11.25" customHeight="1" x14ac:dyDescent="0.2"/>
    <row r="3" spans="1:14" s="2" customFormat="1" ht="18.75" customHeight="1" thickBot="1" x14ac:dyDescent="0.25">
      <c r="A3" s="41" t="s">
        <v>37</v>
      </c>
      <c r="B3" s="21"/>
      <c r="C3" s="21"/>
      <c r="D3" s="21"/>
      <c r="E3" s="21"/>
      <c r="F3" s="21" t="s">
        <v>114</v>
      </c>
      <c r="N3" s="3"/>
    </row>
    <row r="4" spans="1:14" ht="22.5" customHeight="1" x14ac:dyDescent="0.2">
      <c r="A4" s="89" t="s">
        <v>36</v>
      </c>
      <c r="B4" s="90"/>
      <c r="C4" s="89" t="s">
        <v>35</v>
      </c>
      <c r="D4" s="90"/>
      <c r="E4" s="89" t="s">
        <v>34</v>
      </c>
      <c r="F4" s="89"/>
    </row>
    <row r="5" spans="1:14" ht="22.5" customHeight="1" x14ac:dyDescent="0.2">
      <c r="A5" s="42" t="s">
        <v>33</v>
      </c>
      <c r="B5" s="43" t="s">
        <v>17</v>
      </c>
      <c r="C5" s="44" t="s">
        <v>33</v>
      </c>
      <c r="D5" s="45" t="s">
        <v>17</v>
      </c>
      <c r="E5" s="44" t="s">
        <v>33</v>
      </c>
      <c r="F5" s="46" t="s">
        <v>17</v>
      </c>
    </row>
    <row r="6" spans="1:14" ht="22.5" customHeight="1" x14ac:dyDescent="0.2">
      <c r="A6" s="47" t="s">
        <v>32</v>
      </c>
      <c r="B6" s="51">
        <v>7380</v>
      </c>
      <c r="C6" s="52" t="s">
        <v>31</v>
      </c>
      <c r="D6" s="53">
        <v>192</v>
      </c>
      <c r="E6" s="54" t="s">
        <v>30</v>
      </c>
      <c r="F6" s="55">
        <v>2206.1</v>
      </c>
    </row>
    <row r="7" spans="1:14" ht="22.5" customHeight="1" x14ac:dyDescent="0.2">
      <c r="A7" s="47" t="s">
        <v>29</v>
      </c>
      <c r="B7" s="56">
        <v>537</v>
      </c>
      <c r="C7" s="57"/>
      <c r="D7" s="58"/>
      <c r="E7" s="54" t="s">
        <v>28</v>
      </c>
      <c r="F7" s="55">
        <v>129</v>
      </c>
    </row>
    <row r="8" spans="1:14" ht="22.5" customHeight="1" x14ac:dyDescent="0.2">
      <c r="A8" s="47" t="s">
        <v>27</v>
      </c>
      <c r="B8" s="56">
        <v>9353</v>
      </c>
      <c r="C8" s="57"/>
      <c r="D8" s="58"/>
      <c r="E8" s="54" t="s">
        <v>26</v>
      </c>
      <c r="F8" s="55">
        <v>112.16</v>
      </c>
    </row>
    <row r="9" spans="1:14" ht="22.5" customHeight="1" x14ac:dyDescent="0.2">
      <c r="A9" s="48" t="s">
        <v>25</v>
      </c>
      <c r="B9" s="56">
        <v>1592</v>
      </c>
      <c r="C9" s="57"/>
      <c r="D9" s="58"/>
      <c r="E9" s="59" t="s">
        <v>24</v>
      </c>
      <c r="F9" s="55">
        <v>30.9</v>
      </c>
    </row>
    <row r="10" spans="1:14" ht="22.5" customHeight="1" thickBot="1" x14ac:dyDescent="0.25">
      <c r="A10" s="49" t="s">
        <v>23</v>
      </c>
      <c r="B10" s="60">
        <v>5</v>
      </c>
      <c r="C10" s="61"/>
      <c r="D10" s="62"/>
      <c r="E10" s="61"/>
      <c r="F10" s="50"/>
    </row>
    <row r="11" spans="1:14" ht="15" customHeight="1" x14ac:dyDescent="0.2">
      <c r="F11" s="6" t="s">
        <v>22</v>
      </c>
    </row>
    <row r="12" spans="1:14" ht="15" customHeight="1" x14ac:dyDescent="0.2">
      <c r="F12" s="6" t="s">
        <v>21</v>
      </c>
    </row>
    <row r="13" spans="1:14" ht="15" customHeight="1" x14ac:dyDescent="0.2">
      <c r="F13" s="6" t="s">
        <v>20</v>
      </c>
    </row>
  </sheetData>
  <mergeCells count="4">
    <mergeCell ref="A4:B4"/>
    <mergeCell ref="C4:D4"/>
    <mergeCell ref="E4:F4"/>
    <mergeCell ref="A1:F1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CDCB-EC9A-4BFF-937E-5C0A90E74B50}">
  <dimension ref="A1:M20"/>
  <sheetViews>
    <sheetView zoomScaleNormal="100" zoomScaleSheetLayoutView="100" workbookViewId="0">
      <selection sqref="A1:N1"/>
    </sheetView>
  </sheetViews>
  <sheetFormatPr defaultColWidth="1.1796875" defaultRowHeight="15" customHeight="1" x14ac:dyDescent="0.2"/>
  <cols>
    <col min="1" max="1" width="15.6328125" style="1" customWidth="1"/>
    <col min="2" max="6" width="9.36328125" style="1" customWidth="1"/>
    <col min="7" max="7" width="11.90625" style="1" customWidth="1"/>
    <col min="8" max="13" width="1.1796875" style="1" customWidth="1"/>
    <col min="14" max="16384" width="1.1796875" style="1"/>
  </cols>
  <sheetData>
    <row r="1" spans="1:13" ht="22.5" customHeight="1" x14ac:dyDescent="0.2">
      <c r="A1" s="83"/>
      <c r="B1" s="83"/>
      <c r="C1" s="83"/>
      <c r="D1" s="83"/>
      <c r="E1" s="83"/>
      <c r="F1" s="83"/>
      <c r="G1" s="83"/>
      <c r="H1" s="13"/>
      <c r="I1" s="13"/>
      <c r="J1" s="13"/>
      <c r="K1" s="13"/>
      <c r="L1" s="13"/>
      <c r="M1" s="13"/>
    </row>
    <row r="2" spans="1:13" ht="11.25" customHeight="1" x14ac:dyDescent="0.2"/>
    <row r="3" spans="1:13" s="2" customFormat="1" ht="18.75" customHeight="1" thickBot="1" x14ac:dyDescent="0.25">
      <c r="A3" s="7" t="s">
        <v>111</v>
      </c>
      <c r="G3" s="21" t="s">
        <v>110</v>
      </c>
      <c r="M3" s="3"/>
    </row>
    <row r="4" spans="1:13" ht="18.75" customHeight="1" thickTop="1" x14ac:dyDescent="0.2">
      <c r="A4" s="92" t="s">
        <v>16</v>
      </c>
      <c r="B4" s="94" t="s">
        <v>109</v>
      </c>
      <c r="C4" s="96" t="s">
        <v>108</v>
      </c>
      <c r="D4" s="96" t="s">
        <v>107</v>
      </c>
      <c r="E4" s="96" t="s">
        <v>112</v>
      </c>
      <c r="F4" s="91" t="s">
        <v>106</v>
      </c>
      <c r="G4" s="91"/>
    </row>
    <row r="5" spans="1:13" ht="18.75" customHeight="1" x14ac:dyDescent="0.2">
      <c r="A5" s="93"/>
      <c r="B5" s="95"/>
      <c r="C5" s="97"/>
      <c r="D5" s="97"/>
      <c r="E5" s="97"/>
      <c r="F5" s="42" t="s">
        <v>84</v>
      </c>
      <c r="G5" s="44" t="s">
        <v>17</v>
      </c>
    </row>
    <row r="6" spans="1:13" ht="18.75" customHeight="1" x14ac:dyDescent="0.2">
      <c r="A6" s="26" t="s">
        <v>105</v>
      </c>
      <c r="B6" s="31">
        <v>10</v>
      </c>
      <c r="C6" s="31">
        <v>9</v>
      </c>
      <c r="D6" s="31">
        <v>4</v>
      </c>
      <c r="E6" s="31">
        <v>9</v>
      </c>
      <c r="F6" s="63">
        <v>15</v>
      </c>
      <c r="G6" s="63">
        <v>31332</v>
      </c>
    </row>
    <row r="7" spans="1:13" ht="18.75" customHeight="1" x14ac:dyDescent="0.2">
      <c r="A7" s="32" t="s">
        <v>104</v>
      </c>
      <c r="B7" s="31">
        <v>4</v>
      </c>
      <c r="C7" s="31">
        <v>2</v>
      </c>
      <c r="D7" s="31">
        <v>1</v>
      </c>
      <c r="E7" s="31">
        <v>2</v>
      </c>
      <c r="F7" s="63" t="s">
        <v>39</v>
      </c>
      <c r="G7" s="63" t="s">
        <v>39</v>
      </c>
    </row>
    <row r="8" spans="1:13" ht="18.75" customHeight="1" x14ac:dyDescent="0.2">
      <c r="A8" s="32" t="s">
        <v>103</v>
      </c>
      <c r="B8" s="31">
        <v>1</v>
      </c>
      <c r="C8" s="31">
        <v>1</v>
      </c>
      <c r="D8" s="31" t="s">
        <v>39</v>
      </c>
      <c r="E8" s="31">
        <v>8</v>
      </c>
      <c r="F8" s="63">
        <v>1</v>
      </c>
      <c r="G8" s="63">
        <v>2372.23</v>
      </c>
    </row>
    <row r="9" spans="1:13" ht="18.75" customHeight="1" x14ac:dyDescent="0.2">
      <c r="A9" s="12" t="s">
        <v>102</v>
      </c>
      <c r="B9" s="31">
        <v>1</v>
      </c>
      <c r="C9" s="31">
        <v>1</v>
      </c>
      <c r="D9" s="31">
        <v>1</v>
      </c>
      <c r="E9" s="31">
        <v>0</v>
      </c>
      <c r="F9" s="63">
        <v>2</v>
      </c>
      <c r="G9" s="63">
        <v>5560.29</v>
      </c>
    </row>
    <row r="10" spans="1:13" ht="18.75" customHeight="1" x14ac:dyDescent="0.2">
      <c r="A10" s="26" t="s">
        <v>101</v>
      </c>
      <c r="B10" s="31" t="s">
        <v>39</v>
      </c>
      <c r="C10" s="31" t="s">
        <v>39</v>
      </c>
      <c r="D10" s="31">
        <v>1</v>
      </c>
      <c r="E10" s="31">
        <v>1</v>
      </c>
      <c r="F10" s="63" t="s">
        <v>39</v>
      </c>
      <c r="G10" s="63" t="s">
        <v>39</v>
      </c>
    </row>
    <row r="11" spans="1:13" ht="18.75" customHeight="1" x14ac:dyDescent="0.2">
      <c r="A11" s="32" t="s">
        <v>100</v>
      </c>
      <c r="B11" s="31" t="s">
        <v>39</v>
      </c>
      <c r="C11" s="31" t="s">
        <v>39</v>
      </c>
      <c r="D11" s="31" t="s">
        <v>39</v>
      </c>
      <c r="E11" s="31" t="s">
        <v>39</v>
      </c>
      <c r="F11" s="63" t="s">
        <v>39</v>
      </c>
      <c r="G11" s="63" t="s">
        <v>39</v>
      </c>
    </row>
    <row r="12" spans="1:13" ht="18.75" customHeight="1" x14ac:dyDescent="0.2">
      <c r="A12" s="33" t="s">
        <v>99</v>
      </c>
      <c r="B12" s="31">
        <v>1</v>
      </c>
      <c r="C12" s="31" t="s">
        <v>39</v>
      </c>
      <c r="D12" s="31" t="s">
        <v>39</v>
      </c>
      <c r="E12" s="31" t="s">
        <v>39</v>
      </c>
      <c r="F12" s="63" t="s">
        <v>39</v>
      </c>
      <c r="G12" s="63" t="s">
        <v>39</v>
      </c>
    </row>
    <row r="13" spans="1:13" ht="18.75" customHeight="1" x14ac:dyDescent="0.2">
      <c r="A13" s="32" t="s">
        <v>98</v>
      </c>
      <c r="B13" s="31" t="s">
        <v>39</v>
      </c>
      <c r="C13" s="31" t="s">
        <v>39</v>
      </c>
      <c r="D13" s="31">
        <v>2</v>
      </c>
      <c r="E13" s="31" t="s">
        <v>39</v>
      </c>
      <c r="F13" s="63" t="s">
        <v>39</v>
      </c>
      <c r="G13" s="63" t="s">
        <v>39</v>
      </c>
    </row>
    <row r="14" spans="1:13" ht="18.75" customHeight="1" x14ac:dyDescent="0.2">
      <c r="A14" s="32" t="s">
        <v>97</v>
      </c>
      <c r="B14" s="31" t="s">
        <v>39</v>
      </c>
      <c r="C14" s="31" t="s">
        <v>39</v>
      </c>
      <c r="D14" s="31" t="s">
        <v>39</v>
      </c>
      <c r="E14" s="31">
        <v>1</v>
      </c>
      <c r="F14" s="63" t="s">
        <v>39</v>
      </c>
      <c r="G14" s="63" t="s">
        <v>39</v>
      </c>
    </row>
    <row r="15" spans="1:13" ht="18.75" customHeight="1" x14ac:dyDescent="0.2">
      <c r="A15" s="32" t="s">
        <v>96</v>
      </c>
      <c r="B15" s="31">
        <v>8</v>
      </c>
      <c r="C15" s="31">
        <v>6</v>
      </c>
      <c r="D15" s="31">
        <v>3</v>
      </c>
      <c r="E15" s="31">
        <v>6</v>
      </c>
      <c r="F15" s="63">
        <v>5</v>
      </c>
      <c r="G15" s="63">
        <v>15361.33</v>
      </c>
    </row>
    <row r="16" spans="1:13" ht="18.75" customHeight="1" x14ac:dyDescent="0.2">
      <c r="A16" s="12" t="s">
        <v>95</v>
      </c>
      <c r="B16" s="31">
        <v>5</v>
      </c>
      <c r="C16" s="31">
        <v>1</v>
      </c>
      <c r="D16" s="31">
        <v>6</v>
      </c>
      <c r="E16" s="31">
        <v>5</v>
      </c>
      <c r="F16" s="63">
        <v>5</v>
      </c>
      <c r="G16" s="63">
        <v>12642.79</v>
      </c>
    </row>
    <row r="17" spans="1:11" ht="18.75" customHeight="1" x14ac:dyDescent="0.2">
      <c r="A17" s="12" t="s">
        <v>94</v>
      </c>
      <c r="B17" s="31">
        <v>5</v>
      </c>
      <c r="C17" s="31">
        <v>5</v>
      </c>
      <c r="D17" s="31">
        <v>6</v>
      </c>
      <c r="E17" s="31">
        <v>3</v>
      </c>
      <c r="F17" s="63">
        <v>3</v>
      </c>
      <c r="G17" s="63">
        <v>9510.1299999999992</v>
      </c>
    </row>
    <row r="18" spans="1:11" ht="18.75" customHeight="1" x14ac:dyDescent="0.2">
      <c r="A18" s="12" t="s">
        <v>93</v>
      </c>
      <c r="B18" s="31">
        <v>1</v>
      </c>
      <c r="C18" s="31">
        <v>3</v>
      </c>
      <c r="D18" s="31" t="s">
        <v>39</v>
      </c>
      <c r="E18" s="31">
        <v>5</v>
      </c>
      <c r="F18" s="63">
        <v>3</v>
      </c>
      <c r="G18" s="63">
        <v>8264.44</v>
      </c>
    </row>
    <row r="19" spans="1:11" ht="18.75" customHeight="1" thickBot="1" x14ac:dyDescent="0.25">
      <c r="A19" s="30" t="s">
        <v>43</v>
      </c>
      <c r="B19" s="29">
        <v>36</v>
      </c>
      <c r="C19" s="29">
        <v>28</v>
      </c>
      <c r="D19" s="29">
        <v>24</v>
      </c>
      <c r="E19" s="29">
        <v>40</v>
      </c>
      <c r="F19" s="64">
        <f>SUM(F6:F18)</f>
        <v>34</v>
      </c>
      <c r="G19" s="64">
        <v>85042</v>
      </c>
      <c r="K19" s="22" t="s">
        <v>92</v>
      </c>
    </row>
    <row r="20" spans="1:11" ht="15" customHeight="1" thickTop="1" x14ac:dyDescent="0.2">
      <c r="G20" s="6" t="s">
        <v>38</v>
      </c>
    </row>
  </sheetData>
  <mergeCells count="7">
    <mergeCell ref="A1:G1"/>
    <mergeCell ref="F4:G4"/>
    <mergeCell ref="A4:A5"/>
    <mergeCell ref="B4:B5"/>
    <mergeCell ref="C4:C5"/>
    <mergeCell ref="D4:D5"/>
    <mergeCell ref="E4:E5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AD954-52BD-46F2-A507-0DAFF18373F4}">
  <dimension ref="A1:P17"/>
  <sheetViews>
    <sheetView zoomScaleNormal="100" zoomScaleSheetLayoutView="100" workbookViewId="0">
      <selection sqref="A1:L1"/>
    </sheetView>
  </sheetViews>
  <sheetFormatPr defaultColWidth="1.1796875" defaultRowHeight="15" customHeight="1" x14ac:dyDescent="0.2"/>
  <cols>
    <col min="1" max="1" width="5" style="1" customWidth="1"/>
    <col min="2" max="2" width="3.08984375" style="1" customWidth="1"/>
    <col min="3" max="3" width="5" style="1" customWidth="1"/>
    <col min="4" max="12" width="8.08984375" style="1" customWidth="1"/>
    <col min="13" max="16" width="1.1796875" style="1" customWidth="1"/>
    <col min="17" max="16384" width="1.1796875" style="1"/>
  </cols>
  <sheetData>
    <row r="1" spans="1:16" ht="22.5" customHeight="1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3"/>
      <c r="N1" s="13"/>
      <c r="O1" s="13"/>
      <c r="P1" s="13"/>
    </row>
    <row r="2" spans="1:16" ht="11.25" customHeight="1" x14ac:dyDescent="0.2"/>
    <row r="3" spans="1:16" s="2" customFormat="1" ht="18.75" customHeight="1" thickBot="1" x14ac:dyDescent="0.25">
      <c r="A3" s="7" t="s">
        <v>59</v>
      </c>
      <c r="B3" s="22"/>
      <c r="C3" s="22"/>
      <c r="J3" s="21"/>
      <c r="L3" s="2" t="s">
        <v>58</v>
      </c>
      <c r="P3" s="3"/>
    </row>
    <row r="4" spans="1:16" ht="30" customHeight="1" x14ac:dyDescent="0.2">
      <c r="A4" s="98" t="s">
        <v>16</v>
      </c>
      <c r="B4" s="98"/>
      <c r="C4" s="99"/>
      <c r="D4" s="19" t="s">
        <v>57</v>
      </c>
      <c r="E4" s="18" t="s">
        <v>56</v>
      </c>
      <c r="F4" s="20" t="s">
        <v>55</v>
      </c>
      <c r="G4" s="18" t="s">
        <v>54</v>
      </c>
      <c r="H4" s="19" t="s">
        <v>53</v>
      </c>
      <c r="I4" s="18" t="s">
        <v>52</v>
      </c>
      <c r="J4" s="18" t="s">
        <v>51</v>
      </c>
      <c r="K4" s="18" t="s">
        <v>50</v>
      </c>
      <c r="L4" s="17" t="s">
        <v>49</v>
      </c>
    </row>
    <row r="5" spans="1:16" ht="15" customHeight="1" x14ac:dyDescent="0.2">
      <c r="A5" s="16" t="s">
        <v>42</v>
      </c>
      <c r="B5" s="15" t="s">
        <v>41</v>
      </c>
      <c r="C5" s="14" t="s">
        <v>40</v>
      </c>
      <c r="D5" s="1">
        <v>9</v>
      </c>
      <c r="E5" s="1">
        <v>3</v>
      </c>
      <c r="F5" s="1">
        <v>7</v>
      </c>
      <c r="G5" s="1">
        <v>3</v>
      </c>
      <c r="H5" s="1">
        <v>2</v>
      </c>
      <c r="I5" s="1">
        <v>3</v>
      </c>
      <c r="J5" s="1">
        <v>2</v>
      </c>
      <c r="K5" s="1">
        <v>2</v>
      </c>
      <c r="L5" s="1" t="s">
        <v>39</v>
      </c>
    </row>
    <row r="6" spans="1:16" ht="15" customHeight="1" x14ac:dyDescent="0.2">
      <c r="A6" s="16"/>
      <c r="B6" s="15">
        <v>2</v>
      </c>
      <c r="C6" s="14"/>
      <c r="D6" s="1" t="s">
        <v>39</v>
      </c>
      <c r="E6" s="1">
        <v>2</v>
      </c>
      <c r="F6" s="1">
        <v>2</v>
      </c>
      <c r="G6" s="1">
        <v>2</v>
      </c>
      <c r="H6" s="1">
        <v>2</v>
      </c>
      <c r="I6" s="1">
        <v>5</v>
      </c>
      <c r="J6" s="1">
        <v>4</v>
      </c>
      <c r="K6" s="1">
        <v>5</v>
      </c>
      <c r="L6" s="1" t="s">
        <v>39</v>
      </c>
    </row>
    <row r="7" spans="1:16" ht="15" customHeight="1" x14ac:dyDescent="0.2">
      <c r="A7" s="16"/>
      <c r="B7" s="15">
        <v>3</v>
      </c>
      <c r="C7" s="14"/>
      <c r="D7" s="1">
        <v>6</v>
      </c>
      <c r="E7" s="1">
        <v>2</v>
      </c>
      <c r="F7" s="1">
        <v>2</v>
      </c>
      <c r="G7" s="1">
        <v>2</v>
      </c>
      <c r="H7" s="1">
        <v>2</v>
      </c>
      <c r="I7" s="1">
        <v>3</v>
      </c>
      <c r="J7" s="1">
        <v>1</v>
      </c>
      <c r="K7" s="1">
        <v>3</v>
      </c>
      <c r="L7" s="1" t="s">
        <v>39</v>
      </c>
    </row>
    <row r="8" spans="1:16" ht="15" customHeight="1" x14ac:dyDescent="0.2">
      <c r="A8" s="16"/>
      <c r="B8" s="15">
        <v>4</v>
      </c>
      <c r="C8" s="14"/>
      <c r="D8" s="1">
        <v>7</v>
      </c>
      <c r="E8" s="1">
        <v>3</v>
      </c>
      <c r="F8" s="1">
        <v>7</v>
      </c>
      <c r="G8" s="1">
        <v>2</v>
      </c>
      <c r="H8" s="1">
        <v>5</v>
      </c>
      <c r="I8" s="1">
        <v>4</v>
      </c>
      <c r="J8" s="1">
        <v>1</v>
      </c>
      <c r="K8" s="1">
        <v>10</v>
      </c>
      <c r="L8" s="1" t="s">
        <v>39</v>
      </c>
    </row>
    <row r="9" spans="1:16" ht="15" customHeight="1" thickBot="1" x14ac:dyDescent="0.25">
      <c r="A9" s="73"/>
      <c r="B9" s="75">
        <v>5</v>
      </c>
      <c r="C9" s="76"/>
      <c r="D9" s="77">
        <v>4</v>
      </c>
      <c r="E9" s="77">
        <v>2</v>
      </c>
      <c r="F9" s="77">
        <v>8</v>
      </c>
      <c r="G9" s="77">
        <v>5</v>
      </c>
      <c r="H9" s="77">
        <v>1</v>
      </c>
      <c r="I9" s="77">
        <v>5</v>
      </c>
      <c r="J9" s="77">
        <v>5</v>
      </c>
      <c r="K9" s="77">
        <v>2</v>
      </c>
      <c r="L9" s="77" t="s">
        <v>39</v>
      </c>
    </row>
    <row r="10" spans="1:16" ht="11.25" customHeight="1" thickBot="1" x14ac:dyDescent="0.25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</row>
    <row r="11" spans="1:16" ht="30" customHeight="1" x14ac:dyDescent="0.2">
      <c r="A11" s="100" t="s">
        <v>16</v>
      </c>
      <c r="B11" s="100"/>
      <c r="C11" s="101"/>
      <c r="D11" s="67" t="s">
        <v>48</v>
      </c>
      <c r="E11" s="66" t="s">
        <v>47</v>
      </c>
      <c r="F11" s="68" t="s">
        <v>46</v>
      </c>
      <c r="G11" s="68" t="s">
        <v>45</v>
      </c>
      <c r="H11" s="68" t="s">
        <v>44</v>
      </c>
      <c r="I11" s="69" t="s">
        <v>43</v>
      </c>
      <c r="J11" s="65"/>
      <c r="K11" s="65"/>
      <c r="L11" s="65"/>
    </row>
    <row r="12" spans="1:16" ht="15" customHeight="1" x14ac:dyDescent="0.2">
      <c r="A12" s="70" t="s">
        <v>42</v>
      </c>
      <c r="B12" s="71" t="s">
        <v>41</v>
      </c>
      <c r="C12" s="72" t="s">
        <v>40</v>
      </c>
      <c r="D12" s="65">
        <v>1</v>
      </c>
      <c r="E12" s="65" t="s">
        <v>39</v>
      </c>
      <c r="F12" s="65">
        <v>3</v>
      </c>
      <c r="G12" s="65">
        <v>1</v>
      </c>
      <c r="H12" s="65" t="s">
        <v>39</v>
      </c>
      <c r="I12" s="65">
        <v>36</v>
      </c>
      <c r="J12" s="65"/>
      <c r="K12" s="65"/>
      <c r="L12" s="65"/>
    </row>
    <row r="13" spans="1:16" ht="15" customHeight="1" x14ac:dyDescent="0.2">
      <c r="A13" s="70"/>
      <c r="B13" s="71">
        <v>2</v>
      </c>
      <c r="C13" s="72"/>
      <c r="D13" s="65">
        <v>3</v>
      </c>
      <c r="E13" s="65" t="s">
        <v>39</v>
      </c>
      <c r="F13" s="65">
        <v>2</v>
      </c>
      <c r="G13" s="65">
        <v>1</v>
      </c>
      <c r="H13" s="65" t="s">
        <v>39</v>
      </c>
      <c r="I13" s="65">
        <v>28</v>
      </c>
      <c r="J13" s="65"/>
      <c r="K13" s="65"/>
      <c r="L13" s="65"/>
    </row>
    <row r="14" spans="1:16" ht="15" customHeight="1" x14ac:dyDescent="0.2">
      <c r="A14" s="70"/>
      <c r="B14" s="71">
        <v>3</v>
      </c>
      <c r="C14" s="72"/>
      <c r="D14" s="65">
        <v>1</v>
      </c>
      <c r="E14" s="65">
        <v>1</v>
      </c>
      <c r="F14" s="65">
        <v>1</v>
      </c>
      <c r="G14" s="65" t="s">
        <v>39</v>
      </c>
      <c r="H14" s="65" t="s">
        <v>39</v>
      </c>
      <c r="I14" s="65">
        <v>24</v>
      </c>
      <c r="J14" s="65"/>
      <c r="K14" s="65"/>
      <c r="L14" s="65"/>
    </row>
    <row r="15" spans="1:16" ht="15" customHeight="1" x14ac:dyDescent="0.2">
      <c r="A15" s="70"/>
      <c r="B15" s="71">
        <v>4</v>
      </c>
      <c r="C15" s="72"/>
      <c r="D15" s="1" t="s">
        <v>39</v>
      </c>
      <c r="E15" s="1" t="s">
        <v>39</v>
      </c>
      <c r="F15" s="65">
        <v>1</v>
      </c>
      <c r="G15" s="1" t="s">
        <v>39</v>
      </c>
      <c r="H15" s="1" t="s">
        <v>39</v>
      </c>
      <c r="I15" s="65">
        <v>40</v>
      </c>
      <c r="J15" s="65"/>
      <c r="K15" s="65"/>
      <c r="L15" s="65"/>
    </row>
    <row r="16" spans="1:16" ht="15" customHeight="1" thickBot="1" x14ac:dyDescent="0.25">
      <c r="A16" s="73"/>
      <c r="B16" s="75">
        <v>5</v>
      </c>
      <c r="C16" s="76"/>
      <c r="D16" s="77" t="s">
        <v>39</v>
      </c>
      <c r="E16" s="77">
        <v>1</v>
      </c>
      <c r="F16" s="77">
        <v>1</v>
      </c>
      <c r="G16" s="77" t="s">
        <v>39</v>
      </c>
      <c r="H16" s="77" t="s">
        <v>39</v>
      </c>
      <c r="I16" s="77">
        <v>34</v>
      </c>
      <c r="J16" s="65"/>
      <c r="K16" s="65"/>
      <c r="L16" s="65"/>
    </row>
    <row r="17" spans="1:12" ht="15" customHeight="1" x14ac:dyDescent="0.2">
      <c r="A17" s="65"/>
      <c r="B17" s="65"/>
      <c r="C17" s="65"/>
      <c r="D17" s="65"/>
      <c r="E17" s="65"/>
      <c r="F17" s="65"/>
      <c r="G17" s="65"/>
      <c r="H17" s="65"/>
      <c r="I17" s="74" t="s">
        <v>38</v>
      </c>
      <c r="J17" s="65"/>
      <c r="K17" s="65"/>
      <c r="L17" s="65"/>
    </row>
  </sheetData>
  <mergeCells count="3">
    <mergeCell ref="A4:C4"/>
    <mergeCell ref="A11:C11"/>
    <mergeCell ref="A1:L1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3FFAC-4EB8-4579-935C-522AC526616B}">
  <dimension ref="A1:P26"/>
  <sheetViews>
    <sheetView zoomScaleNormal="100" zoomScaleSheetLayoutView="100" workbookViewId="0">
      <selection sqref="A1:N1"/>
    </sheetView>
  </sheetViews>
  <sheetFormatPr defaultColWidth="1.1796875" defaultRowHeight="15" customHeight="1" x14ac:dyDescent="0.2"/>
  <cols>
    <col min="1" max="1" width="5.6328125" style="1" customWidth="1"/>
    <col min="2" max="2" width="16.90625" style="1" customWidth="1"/>
    <col min="3" max="4" width="5.6328125" style="1" customWidth="1"/>
    <col min="5" max="7" width="17.453125" style="1" customWidth="1"/>
    <col min="8" max="8" width="5.6328125" style="1" customWidth="1"/>
    <col min="9" max="11" width="17.453125" style="1" customWidth="1"/>
    <col min="12" max="12" width="6.90625" style="1" customWidth="1"/>
    <col min="13" max="13" width="21.1796875" style="1" customWidth="1"/>
    <col min="14" max="16" width="1.1796875" style="1" customWidth="1"/>
    <col min="17" max="16384" width="1.1796875" style="1"/>
  </cols>
  <sheetData>
    <row r="1" spans="1:16" ht="22.5" customHeight="1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13"/>
      <c r="O1" s="13"/>
      <c r="P1" s="13"/>
    </row>
    <row r="2" spans="1:16" ht="11.25" customHeight="1" x14ac:dyDescent="0.2"/>
    <row r="3" spans="1:16" s="2" customFormat="1" ht="18.75" customHeight="1" thickBot="1" x14ac:dyDescent="0.25">
      <c r="A3" s="7" t="s">
        <v>91</v>
      </c>
      <c r="B3" s="22"/>
      <c r="C3" s="22"/>
      <c r="G3" s="3"/>
      <c r="K3" s="3"/>
      <c r="M3" s="21" t="s">
        <v>115</v>
      </c>
      <c r="P3" s="3"/>
    </row>
    <row r="4" spans="1:16" ht="22.5" customHeight="1" x14ac:dyDescent="0.2">
      <c r="A4" s="113" t="s">
        <v>90</v>
      </c>
      <c r="B4" s="113"/>
      <c r="C4" s="115" t="s">
        <v>89</v>
      </c>
      <c r="D4" s="117" t="s">
        <v>88</v>
      </c>
      <c r="E4" s="98"/>
      <c r="F4" s="98"/>
      <c r="G4" s="98"/>
      <c r="H4" s="98" t="s">
        <v>87</v>
      </c>
      <c r="I4" s="98"/>
      <c r="J4" s="98"/>
      <c r="K4" s="98"/>
      <c r="L4" s="117" t="s">
        <v>3</v>
      </c>
      <c r="M4" s="98"/>
    </row>
    <row r="5" spans="1:16" ht="22.5" customHeight="1" x14ac:dyDescent="0.2">
      <c r="A5" s="114"/>
      <c r="B5" s="114"/>
      <c r="C5" s="116"/>
      <c r="D5" s="11" t="s">
        <v>84</v>
      </c>
      <c r="E5" s="11" t="s">
        <v>86</v>
      </c>
      <c r="F5" s="11" t="s">
        <v>85</v>
      </c>
      <c r="G5" s="10" t="s">
        <v>3</v>
      </c>
      <c r="H5" s="12" t="s">
        <v>84</v>
      </c>
      <c r="I5" s="11" t="s">
        <v>86</v>
      </c>
      <c r="J5" s="10" t="s">
        <v>85</v>
      </c>
      <c r="K5" s="11" t="s">
        <v>3</v>
      </c>
      <c r="L5" s="10" t="s">
        <v>84</v>
      </c>
      <c r="M5" s="9" t="s">
        <v>17</v>
      </c>
    </row>
    <row r="6" spans="1:16" ht="22.5" customHeight="1" x14ac:dyDescent="0.2">
      <c r="A6" s="106" t="s">
        <v>83</v>
      </c>
      <c r="B6" s="26" t="s">
        <v>82</v>
      </c>
      <c r="C6" s="23">
        <v>1</v>
      </c>
      <c r="D6" s="63">
        <v>2</v>
      </c>
      <c r="E6" s="55">
        <v>0</v>
      </c>
      <c r="F6" s="55">
        <v>871</v>
      </c>
      <c r="G6" s="55">
        <v>871</v>
      </c>
      <c r="H6" s="63">
        <v>3</v>
      </c>
      <c r="I6" s="55">
        <v>397</v>
      </c>
      <c r="J6" s="55">
        <v>1216</v>
      </c>
      <c r="K6" s="55">
        <v>1613</v>
      </c>
      <c r="L6" s="63">
        <v>5</v>
      </c>
      <c r="M6" s="55">
        <v>2484</v>
      </c>
    </row>
    <row r="7" spans="1:16" ht="22.5" customHeight="1" x14ac:dyDescent="0.2">
      <c r="A7" s="107"/>
      <c r="B7" s="27" t="s">
        <v>81</v>
      </c>
      <c r="C7" s="24">
        <v>2</v>
      </c>
      <c r="D7" s="63">
        <v>12</v>
      </c>
      <c r="E7" s="55">
        <v>611</v>
      </c>
      <c r="F7" s="55">
        <v>2157.69</v>
      </c>
      <c r="G7" s="55">
        <v>2768.69</v>
      </c>
      <c r="H7" s="63">
        <v>57</v>
      </c>
      <c r="I7" s="55">
        <v>8099.26</v>
      </c>
      <c r="J7" s="55">
        <v>5427.12</v>
      </c>
      <c r="K7" s="55">
        <v>13526.38</v>
      </c>
      <c r="L7" s="63">
        <v>69</v>
      </c>
      <c r="M7" s="55">
        <v>16295.07</v>
      </c>
    </row>
    <row r="8" spans="1:16" ht="22.5" customHeight="1" x14ac:dyDescent="0.2">
      <c r="A8" s="108"/>
      <c r="B8" s="11" t="s">
        <v>80</v>
      </c>
      <c r="C8" s="23">
        <v>3</v>
      </c>
      <c r="D8" s="63">
        <v>6</v>
      </c>
      <c r="E8" s="55">
        <v>23315.32</v>
      </c>
      <c r="F8" s="55">
        <v>1772.66</v>
      </c>
      <c r="G8" s="55">
        <v>25087.98</v>
      </c>
      <c r="H8" s="63">
        <v>30</v>
      </c>
      <c r="I8" s="55">
        <v>20069.759999999998</v>
      </c>
      <c r="J8" s="55">
        <v>9225</v>
      </c>
      <c r="K8" s="55">
        <v>29294.76</v>
      </c>
      <c r="L8" s="63">
        <v>36</v>
      </c>
      <c r="M8" s="55">
        <v>54382.74</v>
      </c>
    </row>
    <row r="9" spans="1:16" ht="22.5" customHeight="1" x14ac:dyDescent="0.2">
      <c r="A9" s="109" t="s">
        <v>79</v>
      </c>
      <c r="B9" s="26" t="s">
        <v>78</v>
      </c>
      <c r="C9" s="23">
        <v>11</v>
      </c>
      <c r="D9" s="63">
        <v>0</v>
      </c>
      <c r="E9" s="55">
        <v>0</v>
      </c>
      <c r="F9" s="55">
        <v>0</v>
      </c>
      <c r="G9" s="55">
        <v>0</v>
      </c>
      <c r="H9" s="63">
        <v>1</v>
      </c>
      <c r="I9" s="55">
        <v>0</v>
      </c>
      <c r="J9" s="55">
        <v>145.04</v>
      </c>
      <c r="K9" s="55">
        <v>145.04</v>
      </c>
      <c r="L9" s="63">
        <v>1</v>
      </c>
      <c r="M9" s="55">
        <v>145.04</v>
      </c>
    </row>
    <row r="10" spans="1:16" ht="22.5" customHeight="1" x14ac:dyDescent="0.2">
      <c r="A10" s="107"/>
      <c r="B10" s="27" t="s">
        <v>77</v>
      </c>
      <c r="C10" s="24">
        <v>12</v>
      </c>
      <c r="D10" s="63">
        <v>0</v>
      </c>
      <c r="E10" s="55">
        <v>0</v>
      </c>
      <c r="F10" s="55">
        <v>0</v>
      </c>
      <c r="G10" s="55">
        <v>0</v>
      </c>
      <c r="H10" s="63">
        <v>0</v>
      </c>
      <c r="I10" s="55">
        <v>0</v>
      </c>
      <c r="J10" s="55">
        <v>0</v>
      </c>
      <c r="K10" s="55">
        <v>0</v>
      </c>
      <c r="L10" s="63">
        <v>0</v>
      </c>
      <c r="M10" s="55">
        <v>0</v>
      </c>
    </row>
    <row r="11" spans="1:16" ht="22.5" customHeight="1" x14ac:dyDescent="0.2">
      <c r="A11" s="107"/>
      <c r="B11" s="11" t="s">
        <v>76</v>
      </c>
      <c r="C11" s="23">
        <v>13</v>
      </c>
      <c r="D11" s="63">
        <v>2</v>
      </c>
      <c r="E11" s="55">
        <v>181</v>
      </c>
      <c r="F11" s="55">
        <v>0</v>
      </c>
      <c r="G11" s="55">
        <v>181</v>
      </c>
      <c r="H11" s="63">
        <v>3</v>
      </c>
      <c r="I11" s="55">
        <v>0</v>
      </c>
      <c r="J11" s="55">
        <v>92.2</v>
      </c>
      <c r="K11" s="55">
        <v>92.2</v>
      </c>
      <c r="L11" s="63">
        <v>5</v>
      </c>
      <c r="M11" s="55">
        <v>273.2</v>
      </c>
    </row>
    <row r="12" spans="1:16" ht="22.5" customHeight="1" x14ac:dyDescent="0.2">
      <c r="A12" s="108"/>
      <c r="B12" s="28" t="s">
        <v>75</v>
      </c>
      <c r="C12" s="24">
        <v>14</v>
      </c>
      <c r="D12" s="63">
        <v>0</v>
      </c>
      <c r="E12" s="55">
        <v>0</v>
      </c>
      <c r="F12" s="55">
        <v>0</v>
      </c>
      <c r="G12" s="55">
        <v>0</v>
      </c>
      <c r="H12" s="63">
        <v>2</v>
      </c>
      <c r="I12" s="55">
        <v>0</v>
      </c>
      <c r="J12" s="55">
        <v>965</v>
      </c>
      <c r="K12" s="55">
        <v>965</v>
      </c>
      <c r="L12" s="63">
        <v>2</v>
      </c>
      <c r="M12" s="55">
        <v>965</v>
      </c>
    </row>
    <row r="13" spans="1:16" ht="22.5" customHeight="1" x14ac:dyDescent="0.2">
      <c r="A13" s="110" t="s">
        <v>74</v>
      </c>
      <c r="B13" s="111"/>
      <c r="C13" s="23">
        <v>21</v>
      </c>
      <c r="D13" s="63">
        <v>1</v>
      </c>
      <c r="E13" s="55">
        <v>0</v>
      </c>
      <c r="F13" s="55">
        <v>12.9</v>
      </c>
      <c r="G13" s="55">
        <v>12.9</v>
      </c>
      <c r="H13" s="63">
        <v>11</v>
      </c>
      <c r="I13" s="55">
        <v>28856.01</v>
      </c>
      <c r="J13" s="55">
        <v>12935</v>
      </c>
      <c r="K13" s="55">
        <v>41791.01</v>
      </c>
      <c r="L13" s="63">
        <v>12</v>
      </c>
      <c r="M13" s="55">
        <v>41803.910000000003</v>
      </c>
    </row>
    <row r="14" spans="1:16" ht="22.5" customHeight="1" x14ac:dyDescent="0.2">
      <c r="A14" s="109" t="s">
        <v>73</v>
      </c>
      <c r="B14" s="11" t="s">
        <v>72</v>
      </c>
      <c r="C14" s="24">
        <v>31</v>
      </c>
      <c r="D14" s="63">
        <v>2</v>
      </c>
      <c r="E14" s="55">
        <v>191</v>
      </c>
      <c r="F14" s="55">
        <v>367</v>
      </c>
      <c r="G14" s="55">
        <v>558</v>
      </c>
      <c r="H14" s="63">
        <v>13</v>
      </c>
      <c r="I14" s="55">
        <v>9966.5499999999993</v>
      </c>
      <c r="J14" s="55">
        <v>1588</v>
      </c>
      <c r="K14" s="55">
        <v>11554.55</v>
      </c>
      <c r="L14" s="63">
        <v>15</v>
      </c>
      <c r="M14" s="55">
        <v>12112.55</v>
      </c>
    </row>
    <row r="15" spans="1:16" ht="22.5" customHeight="1" x14ac:dyDescent="0.2">
      <c r="A15" s="107"/>
      <c r="B15" s="26" t="s">
        <v>71</v>
      </c>
      <c r="C15" s="25">
        <v>32</v>
      </c>
      <c r="D15" s="63">
        <v>0</v>
      </c>
      <c r="E15" s="55">
        <v>0</v>
      </c>
      <c r="F15" s="55">
        <v>0</v>
      </c>
      <c r="G15" s="55">
        <v>0</v>
      </c>
      <c r="H15" s="63">
        <v>0</v>
      </c>
      <c r="I15" s="55">
        <v>0</v>
      </c>
      <c r="J15" s="55">
        <v>0</v>
      </c>
      <c r="K15" s="55">
        <v>0</v>
      </c>
      <c r="L15" s="63">
        <v>0</v>
      </c>
      <c r="M15" s="55">
        <v>0</v>
      </c>
    </row>
    <row r="16" spans="1:16" ht="22.5" customHeight="1" x14ac:dyDescent="0.2">
      <c r="A16" s="107"/>
      <c r="B16" s="27" t="s">
        <v>70</v>
      </c>
      <c r="C16" s="25">
        <v>33</v>
      </c>
      <c r="D16" s="63">
        <v>0</v>
      </c>
      <c r="E16" s="55">
        <v>0</v>
      </c>
      <c r="F16" s="55">
        <v>0</v>
      </c>
      <c r="G16" s="55">
        <v>0</v>
      </c>
      <c r="H16" s="63">
        <v>0</v>
      </c>
      <c r="I16" s="55">
        <v>0</v>
      </c>
      <c r="J16" s="55">
        <v>0</v>
      </c>
      <c r="K16" s="55">
        <v>0</v>
      </c>
      <c r="L16" s="63">
        <v>0</v>
      </c>
      <c r="M16" s="55">
        <v>0</v>
      </c>
    </row>
    <row r="17" spans="1:13" ht="22.5" customHeight="1" x14ac:dyDescent="0.2">
      <c r="A17" s="108"/>
      <c r="B17" s="4" t="s">
        <v>69</v>
      </c>
      <c r="C17" s="25">
        <v>34</v>
      </c>
      <c r="D17" s="63">
        <v>0</v>
      </c>
      <c r="E17" s="55">
        <v>0</v>
      </c>
      <c r="F17" s="55">
        <v>0</v>
      </c>
      <c r="G17" s="55">
        <v>0</v>
      </c>
      <c r="H17" s="63">
        <v>2</v>
      </c>
      <c r="I17" s="55">
        <v>1317</v>
      </c>
      <c r="J17" s="55">
        <v>85</v>
      </c>
      <c r="K17" s="55">
        <v>1402</v>
      </c>
      <c r="L17" s="63">
        <v>2</v>
      </c>
      <c r="M17" s="55">
        <v>1402</v>
      </c>
    </row>
    <row r="18" spans="1:13" ht="22.5" customHeight="1" x14ac:dyDescent="0.2">
      <c r="A18" s="109" t="s">
        <v>68</v>
      </c>
      <c r="B18" s="26" t="s">
        <v>67</v>
      </c>
      <c r="C18" s="25">
        <v>41</v>
      </c>
      <c r="D18" s="63">
        <v>2</v>
      </c>
      <c r="E18" s="55">
        <v>1463</v>
      </c>
      <c r="F18" s="55">
        <v>0</v>
      </c>
      <c r="G18" s="55">
        <v>1463</v>
      </c>
      <c r="H18" s="63">
        <v>2</v>
      </c>
      <c r="I18" s="55">
        <v>0</v>
      </c>
      <c r="J18" s="55">
        <v>357</v>
      </c>
      <c r="K18" s="55">
        <v>357</v>
      </c>
      <c r="L18" s="63">
        <v>4</v>
      </c>
      <c r="M18" s="55">
        <v>1820</v>
      </c>
    </row>
    <row r="19" spans="1:13" ht="22.5" customHeight="1" x14ac:dyDescent="0.2">
      <c r="A19" s="107"/>
      <c r="B19" s="11" t="s">
        <v>66</v>
      </c>
      <c r="C19" s="25">
        <v>42</v>
      </c>
      <c r="D19" s="63">
        <v>5</v>
      </c>
      <c r="E19" s="55">
        <v>564.04999999999995</v>
      </c>
      <c r="F19" s="55">
        <v>739</v>
      </c>
      <c r="G19" s="55">
        <v>1303.05</v>
      </c>
      <c r="H19" s="63">
        <v>7</v>
      </c>
      <c r="I19" s="55">
        <v>2122</v>
      </c>
      <c r="J19" s="55">
        <v>1171</v>
      </c>
      <c r="K19" s="55">
        <v>3293</v>
      </c>
      <c r="L19" s="63">
        <v>12</v>
      </c>
      <c r="M19" s="55">
        <v>4596.05</v>
      </c>
    </row>
    <row r="20" spans="1:13" ht="22.5" customHeight="1" x14ac:dyDescent="0.2">
      <c r="A20" s="107"/>
      <c r="B20" s="11" t="s">
        <v>65</v>
      </c>
      <c r="C20" s="25">
        <v>43</v>
      </c>
      <c r="D20" s="63">
        <v>0</v>
      </c>
      <c r="E20" s="55">
        <v>0</v>
      </c>
      <c r="F20" s="55">
        <v>0</v>
      </c>
      <c r="G20" s="55">
        <v>0</v>
      </c>
      <c r="H20" s="63">
        <v>3</v>
      </c>
      <c r="I20" s="55">
        <v>16030</v>
      </c>
      <c r="J20" s="55">
        <v>0</v>
      </c>
      <c r="K20" s="55">
        <v>16030</v>
      </c>
      <c r="L20" s="63">
        <v>3</v>
      </c>
      <c r="M20" s="55">
        <v>16030</v>
      </c>
    </row>
    <row r="21" spans="1:13" ht="22.5" customHeight="1" x14ac:dyDescent="0.2">
      <c r="A21" s="107"/>
      <c r="B21" s="11" t="s">
        <v>64</v>
      </c>
      <c r="C21" s="23">
        <v>44</v>
      </c>
      <c r="D21" s="63">
        <v>0</v>
      </c>
      <c r="E21" s="55">
        <v>0</v>
      </c>
      <c r="F21" s="55">
        <v>0</v>
      </c>
      <c r="G21" s="55">
        <v>0</v>
      </c>
      <c r="H21" s="63">
        <v>19</v>
      </c>
      <c r="I21" s="55">
        <v>22216</v>
      </c>
      <c r="J21" s="55">
        <v>7026.71</v>
      </c>
      <c r="K21" s="55">
        <v>29242.71</v>
      </c>
      <c r="L21" s="63">
        <v>19</v>
      </c>
      <c r="M21" s="55">
        <v>29242.71</v>
      </c>
    </row>
    <row r="22" spans="1:13" ht="22.5" customHeight="1" x14ac:dyDescent="0.2">
      <c r="A22" s="108"/>
      <c r="B22" s="12" t="s">
        <v>63</v>
      </c>
      <c r="C22" s="24">
        <v>45</v>
      </c>
      <c r="D22" s="63">
        <v>2</v>
      </c>
      <c r="E22" s="55">
        <v>1859</v>
      </c>
      <c r="F22" s="55">
        <v>0</v>
      </c>
      <c r="G22" s="55">
        <v>1859</v>
      </c>
      <c r="H22" s="63">
        <v>11</v>
      </c>
      <c r="I22" s="55">
        <v>12420.5</v>
      </c>
      <c r="J22" s="55">
        <v>1913.27</v>
      </c>
      <c r="K22" s="55">
        <v>14333.77</v>
      </c>
      <c r="L22" s="63">
        <v>13</v>
      </c>
      <c r="M22" s="55">
        <v>16192.77</v>
      </c>
    </row>
    <row r="23" spans="1:13" ht="22.5" customHeight="1" x14ac:dyDescent="0.2">
      <c r="A23" s="112" t="s">
        <v>62</v>
      </c>
      <c r="B23" s="112"/>
      <c r="C23" s="23">
        <v>51</v>
      </c>
      <c r="D23" s="63">
        <v>2</v>
      </c>
      <c r="E23" s="55">
        <v>0</v>
      </c>
      <c r="F23" s="55">
        <v>2484</v>
      </c>
      <c r="G23" s="55">
        <v>2484</v>
      </c>
      <c r="H23" s="63">
        <v>3</v>
      </c>
      <c r="I23" s="55">
        <v>1206</v>
      </c>
      <c r="J23" s="55">
        <v>1534.21</v>
      </c>
      <c r="K23" s="55">
        <v>2740.21</v>
      </c>
      <c r="L23" s="63">
        <v>5</v>
      </c>
      <c r="M23" s="55">
        <v>5224.21</v>
      </c>
    </row>
    <row r="24" spans="1:13" ht="22.5" customHeight="1" x14ac:dyDescent="0.2">
      <c r="A24" s="102" t="s">
        <v>61</v>
      </c>
      <c r="B24" s="103"/>
      <c r="C24" s="23">
        <v>61</v>
      </c>
      <c r="D24" s="63">
        <v>0</v>
      </c>
      <c r="E24" s="55">
        <v>0</v>
      </c>
      <c r="F24" s="55">
        <v>0</v>
      </c>
      <c r="G24" s="55">
        <v>0</v>
      </c>
      <c r="H24" s="63">
        <v>0</v>
      </c>
      <c r="I24" s="55">
        <v>0</v>
      </c>
      <c r="J24" s="55">
        <v>0</v>
      </c>
      <c r="K24" s="55">
        <v>0</v>
      </c>
      <c r="L24" s="63">
        <v>0</v>
      </c>
      <c r="M24" s="55">
        <v>0</v>
      </c>
    </row>
    <row r="25" spans="1:13" ht="22.5" customHeight="1" thickBot="1" x14ac:dyDescent="0.25">
      <c r="A25" s="104" t="s">
        <v>3</v>
      </c>
      <c r="B25" s="104"/>
      <c r="C25" s="105"/>
      <c r="D25" s="78">
        <v>36</v>
      </c>
      <c r="E25" s="50">
        <v>28184.37</v>
      </c>
      <c r="F25" s="50">
        <v>8404.25</v>
      </c>
      <c r="G25" s="50">
        <v>36588.620000000003</v>
      </c>
      <c r="H25" s="78">
        <v>167</v>
      </c>
      <c r="I25" s="50">
        <v>122700.08</v>
      </c>
      <c r="J25" s="50">
        <v>43680.55</v>
      </c>
      <c r="K25" s="50">
        <v>166380.63</v>
      </c>
      <c r="L25" s="78">
        <v>203</v>
      </c>
      <c r="M25" s="50">
        <v>202969.25</v>
      </c>
    </row>
    <row r="26" spans="1:13" ht="15" customHeight="1" x14ac:dyDescent="0.2">
      <c r="M26" s="6" t="s">
        <v>60</v>
      </c>
    </row>
  </sheetData>
  <mergeCells count="15">
    <mergeCell ref="A24:B24"/>
    <mergeCell ref="A25:C25"/>
    <mergeCell ref="A1:G1"/>
    <mergeCell ref="H1:M1"/>
    <mergeCell ref="A6:A8"/>
    <mergeCell ref="A9:A12"/>
    <mergeCell ref="A14:A17"/>
    <mergeCell ref="A18:A22"/>
    <mergeCell ref="A13:B13"/>
    <mergeCell ref="A23:B23"/>
    <mergeCell ref="A4:B5"/>
    <mergeCell ref="C4:C5"/>
    <mergeCell ref="D4:G4"/>
    <mergeCell ref="H4:K4"/>
    <mergeCell ref="L4:M4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I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G K z W o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y 0 T M z s t A z s N G H C d r 4 Z u Y h F B g B H Q y S R R K 0 c S 7 N K S k t S r X L S t T 1 C r D R h 3 F t 9 K F + s A M A A A D / / w M A U E s D B B Q A A g A I A A A A I Q A K T A y 0 n g E A A J 4 G A A A T A A A A R m 9 y b X V s Y X M v U 2 V j d G l v b j E u b S p O T S 7 J z M 9 T C I b Q h t Z c X M U Z i U W p K Q q P m 9 s e N + 9 5 3 D z t c f N q Q w V b h Z z U E l 4 u B S B 4 3 L Q X J N G 0 E y j o W p G c m q P n X F p U l J p X E p 5 f l J 2 U n 5 + t o V k d 7 Z e Y m 2 q r h G K G U m x t t H N + X g l Q Z a w O x K i n S z q f z d 7 y u H H q 4 6 a e x 4 3 z n 8 7 r B p o Z k p i U k 6 o X U p S Y V 5 y W X 5 T r n J 9 T m p s X U l m Q W q w B t 1 q n u l r p a c + u p x 1 t S j o K J U A 5 h Z L U i p J a H Y V q p e d r 1 h g + X 7 F O W S M n T f P J 3 r 6 n G 5 f A l O S V 5 i a l F s E U G R G j C G H S j r U v V 8 8 g w j D 8 6 p B c 1 v 9 0 Y y u Y + X T O h q f z 5 x N 0 J G H 1 T 9 u n E a P s x f 6 J L 2 c t h q i Z 2 v Z s 6 V o C p h K h 5 t m u a U + 3 L y V s F I l q N j Q 9 n 7 I C V b l n X o m Z i R 4 o N d T W a k J T 0 e P m K Y + b 5 z x u b n 7 c 3 P F i + e K X M 5 c g U l T H d H i K C s 0 r y C z L L / E v y U g t g i S q Y g 3 M B A h 2 A y R l A d 2 j 9 H T j v G c N y 5 V A r I Y l S p q 8 X J l 5 x F i K P R s Z U y E b G Y 9 m I w L Z C C m J E J O L 0 J S P h E y E r H x Q 5 y I A A A A A / / 8 D A F B L A Q I t A B Q A B g A I A A A A I Q A q 3 a p A 0 g A A A D c B A A A T A A A A A A A A A A A A A A A A A A A A A A B b Q 2 9 u d G V u d F 9 U e X B l c 1 0 u e G 1 s U E s B A i 0 A F A A C A A g A A A A h A B i s 1 q O t A A A A 9 w A A A B I A A A A A A A A A A A A A A A A A C w M A A E N v b m Z p Z y 9 Q Y W N r Y W d l L n h t b F B L A Q I t A B Q A A g A I A A A A I Q A K T A y 0 n g E A A J 4 G A A A T A A A A A A A A A A A A A A A A A O g D A A B G b 3 J t d W x h c y 9 T Z W N 0 a W 9 u M S 5 t U E s F B g A A A A A D A A M A w g A A A L c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i E w A A A A A A A M A T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J U U z J T g z J T g 2 J U U z J T g z J U J D J U U z J T g z J T k 2 J U U z J T g z J U F C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U t M j B U M D Q 6 M T c 6 M z U u N T I 4 M j E 3 M 1 o i L z 4 8 R W 5 0 c n k g V H l w Z T 0 i R m l s b E N v b H V t b l R 5 c G V z I i B W Y W x 1 Z T 0 i c 0 J n W U Y i L z 4 8 R W 5 0 c n k g V H l w Z T 0 i R m l s b E N v b H V t b k 5 h b W V z I i B W Y W x 1 Z T 0 i c 1 s m c X V v d D v l j L r l i I Y m c X V v d D s s J n F 1 b 3 Q 7 5 b G e 5 o C n J n F 1 b 3 Q 7 L C Z x d W 9 0 O + W A p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G M 4 M j U y Z j U t Z m J l N y 0 0 N z A x L T g z M 2 Y t N z Q 1 Y m E 4 N 2 N j Z W I 3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O D h u O D v O O D l u O D q z E v Q X V 0 b 1 J l b W 9 2 Z W R D b 2 x 1 b W 5 z M S 5 7 5 Y y 6 5 Y i G L D B 9 J n F 1 b 3 Q 7 L C Z x d W 9 0 O 1 N l Y 3 R p b 2 4 x L + O D h u O D v O O D l u O D q z E v Q X V 0 b 1 J l b W 9 2 Z W R D b 2 x 1 b W 5 z M S 5 7 5 b G e 5 o C n L D F 9 J n F 1 b 3 Q 7 L C Z x d W 9 0 O 1 N l Y 3 R p b 2 4 x L + O D h u O D v O O D l u O D q z E v Q X V 0 b 1 J l b W 9 2 Z W R D b 2 x 1 b W 5 z M S 5 7 5 Y C k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+ O D h u O D v O O D l u O D q z E v Q X V 0 b 1 J l b W 9 2 Z W R D b 2 x 1 b W 5 z M S 5 7 5 Y y 6 5 Y i G L D B 9 J n F 1 b 3 Q 7 L C Z x d W 9 0 O 1 N l Y 3 R p b 2 4 x L + O D h u O D v O O D l u O D q z E v Q X V 0 b 1 J l b W 9 2 Z W R D b 2 x 1 b W 5 z M S 5 7 5 b G e 5 o C n L D F 9 J n F 1 b 3 Q 7 L C Z x d W 9 0 O 1 N l Y 3 R p b 2 4 x L + O D h u O D v O O D l u O D q z E v Q X V 0 b 1 J l b W 9 2 Z W R D b 2 x 1 b W 5 z M S 5 7 5 Y C k L D J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P j g 4 r j g 5 P j g r L j g 7 z j g r f j g 6 f j g 7 M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1 L T I w V D A 0 O j E 4 O j E 0 L j U 5 N j Y 1 N z J a I i 8 + P E V u d H J 5 I F R 5 c G U 9 I k Z p b G x D b 2 x 1 b W 5 U e X B l c y I g V m F s d W U 9 I n N C Z 1 l G I i 8 + P E V u d H J 5 I F R 5 c G U 9 I k Z p b G x D b 2 x 1 b W 5 O Y W 1 l c y I g V m F s d W U 9 I n N b J n F 1 b 3 Q 7 5 Y y 6 5 Y i G J n F 1 b 3 Q 7 L C Z x d W 9 0 O + W x n u a A p y Z x d W 9 0 O y w m c X V v d D v l g K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R j M m I 3 M 2 Y 0 L T M 0 Z W Q t N G Q w Y y 1 i Y 2 F k L W U 2 M D F j O W N h Z D J l O S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4 b j g 7 z j g 5 b j g 6 s z L 0 F 1 d G 9 S Z W 1 v d m V k Q 2 9 s d W 1 u c z E u e + W M u u W I h i w w f S Z x d W 9 0 O y w m c X V v d D t T Z W N 0 a W 9 u M S / j g 4 b j g 7 z j g 5 b j g 6 s z L 0 F 1 d G 9 S Z W 1 v d m V k Q 2 9 s d W 1 u c z E u e + W x n u a A p y w x f S Z x d W 9 0 O y w m c X V v d D t T Z W N 0 a W 9 u M S / j g 4 b j g 7 z j g 5 b j g 6 s z L 0 F 1 d G 9 S Z W 1 v d m V k Q 2 9 s d W 1 u c z E u e + W A p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/ j g 4 b j g 7 z j g 5 b j g 6 s z L 0 F 1 d G 9 S Z W 1 v d m V k Q 2 9 s d W 1 u c z E u e + W M u u W I h i w w f S Z x d W 9 0 O y w m c X V v d D t T Z W N 0 a W 9 u M S / j g 4 b j g 7 z j g 5 b j g 6 s z L 0 F 1 d G 9 S Z W 1 v d m V k Q 2 9 s d W 1 u c z E u e + W x n u a A p y w x f S Z x d W 9 0 O y w m c X V v d D t T Z W N 0 a W 9 u M S / j g 4 b j g 7 z j g 5 b j g 6 s z L 0 F 1 d G 9 S Z W 1 v d m V k Q 2 9 s d W 1 u c z E u e + W A p C w y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4 4 O K 4 4 O T 4 4 K y 4 4 O 8 4 4 K 3 4 4 O n 4 4 O z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z J T g z J T k 0 J U U z J T g z J T l D J U U z J T g z J T g z J U U z J T g z J T g 4 J U U 4 J U E 3 J U E z J U U 5 J T k 5 J U E 0 J U U z J T g x J T k 1 J U U z J T g y J T h D J U U z J T g x J T l G J U U 1 J T g 4 J T k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z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y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M v J U U z J T g z J T k 0 J U U z J T g z J T l D J U U z J T g z J T g z J U U z J T g z J T g 4 J U U 4 J U E 3 J U E z J U U 5 J T k 5 J U E 0 J U U z J T g x J T k 1 J U U z J T g y J T h D J U U z J T g x J T l G J U U 1 J T g 4 J T k 3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D a A A A A A Q A A A N C M n d 8 B F d E R j H o A w E / C l + s B A A A A 9 M S O a n Y u g k G e o P i e g B m G 0 g A A A A A C A A A A A A A D Z g A A w A A A A B A A A A A 4 f 7 G W 4 8 H R 3 2 x B C 3 Y a l t V T A A A A A A S A A A C g A A A A E A A A A D 6 D 6 r V 2 w R v p U X Q t 5 8 2 9 d c B Q A A A A L A J r C S O p j R p 1 v A A q V F p t l 8 e a Y l S F 8 j v k W J o y p T I y C j I G L K b q t K 8 q 9 4 g S Y R d O e Y U y g j p W x i j j Y 2 b I H S v m Y l O c D f 1 U F x y K R I / U x w F U j E P e s L k U A A A A f p C + O E S h i y U b B 8 D V R I 1 V m e 5 g 7 T c = < / D a t a M a s h u p > 
</file>

<file path=customXml/itemProps1.xml><?xml version="1.0" encoding="utf-8"?>
<ds:datastoreItem xmlns:ds="http://schemas.openxmlformats.org/officeDocument/2006/customXml" ds:itemID="{43A7C2EF-BAC0-47BB-B702-02804FE041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4-1用途地域別面積</vt:lpstr>
      <vt:lpstr>4-2制限林種別面積</vt:lpstr>
      <vt:lpstr>4-3用途別開発許可状況</vt:lpstr>
      <vt:lpstr>4-4地区開発件数</vt:lpstr>
      <vt:lpstr>4-5農地転用許可申請の状況</vt:lpstr>
      <vt:lpstr>'4-2制限林種別面積'!Print_Area</vt:lpstr>
      <vt:lpstr>'4-3用途別開発許可状況'!Print_Area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寺師 隆博</dc:creator>
  <cp:lastModifiedBy>曽貝　祥平</cp:lastModifiedBy>
  <cp:lastPrinted>2026-02-16T06:54:27Z</cp:lastPrinted>
  <dcterms:created xsi:type="dcterms:W3CDTF">2022-01-17T06:02:09Z</dcterms:created>
  <dcterms:modified xsi:type="dcterms:W3CDTF">2026-02-17T01:57:19Z</dcterms:modified>
</cp:coreProperties>
</file>