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★統計係\統計\12統計書\統計書原稿2024（ここから電子化）\"/>
    </mc:Choice>
  </mc:AlternateContent>
  <xr:revisionPtr revIDLastSave="0" documentId="13_ncr:1_{56FF6E06-7279-4154-B9BB-9FA3C6A08D8D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8-1事業所" sheetId="2" r:id="rId1"/>
    <sheet name="8-2産業分類別事業所数等" sheetId="3" r:id="rId2"/>
    <sheet name="8-3規模別事業所数" sheetId="4" r:id="rId3"/>
    <sheet name="8-4地区別事業所数等" sheetId="5" r:id="rId4"/>
    <sheet name="8-5県内市郡別卸売小売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  <c r="E8" i="3"/>
  <c r="E9" i="3"/>
  <c r="E10" i="3"/>
  <c r="E11" i="3"/>
  <c r="E12" i="3"/>
  <c r="E13" i="3"/>
  <c r="E14" i="3"/>
  <c r="E15" i="3"/>
  <c r="E16" i="3"/>
  <c r="E17" i="3"/>
  <c r="E18" i="3"/>
  <c r="E19" i="3"/>
  <c r="E7" i="3"/>
  <c r="C6" i="3"/>
  <c r="E6" i="3"/>
  <c r="C20" i="3"/>
  <c r="C8" i="3"/>
  <c r="C9" i="3"/>
  <c r="C10" i="3"/>
  <c r="C11" i="3"/>
  <c r="C12" i="3"/>
  <c r="C13" i="3"/>
  <c r="C14" i="3"/>
  <c r="C15" i="3"/>
  <c r="C16" i="3"/>
  <c r="C17" i="3"/>
  <c r="C18" i="3"/>
  <c r="C19" i="3"/>
  <c r="C7" i="3"/>
</calcChain>
</file>

<file path=xl/sharedStrings.xml><?xml version="1.0" encoding="utf-8"?>
<sst xmlns="http://schemas.openxmlformats.org/spreadsheetml/2006/main" count="124" uniqueCount="94">
  <si>
    <t>事業所数</t>
    <rPh sb="0" eb="3">
      <t>ジギョウショ</t>
    </rPh>
    <rPh sb="3" eb="4">
      <t>スウ</t>
    </rPh>
    <phoneticPr fontId="5"/>
  </si>
  <si>
    <t>従業者数</t>
  </si>
  <si>
    <t>区分</t>
    <rPh sb="0" eb="2">
      <t>クブン</t>
    </rPh>
    <phoneticPr fontId="2"/>
  </si>
  <si>
    <t>年</t>
  </si>
  <si>
    <t>８－１　商業事業所</t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</si>
  <si>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</si>
  <si>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</si>
  <si>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総数</t>
    <rPh sb="0" eb="2">
      <t>ソウスウ</t>
    </rPh>
    <phoneticPr fontId="2"/>
  </si>
  <si>
    <t>卸売業計</t>
    <rPh sb="0" eb="2">
      <t>オロシウ</t>
    </rPh>
    <rPh sb="3" eb="4">
      <t>ケイ</t>
    </rPh>
    <phoneticPr fontId="2"/>
  </si>
  <si>
    <t>各種商品</t>
    <rPh sb="0" eb="2">
      <t>カクシュ</t>
    </rPh>
    <rPh sb="2" eb="4">
      <t>ショウヒン</t>
    </rPh>
    <phoneticPr fontId="3"/>
  </si>
  <si>
    <t>繊維・衣服等</t>
    <rPh sb="0" eb="2">
      <t>センイ</t>
    </rPh>
    <rPh sb="3" eb="5">
      <t>イフク</t>
    </rPh>
    <rPh sb="5" eb="6">
      <t>トウ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</si>
  <si>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</si>
  <si>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機械器具</t>
    <rPh sb="0" eb="2">
      <t>キカイ</t>
    </rPh>
    <rPh sb="2" eb="4">
      <t>キグ</t>
    </rPh>
    <phoneticPr fontId="3"/>
  </si>
  <si>
    <t>その他の卸売業</t>
    <rPh sb="2" eb="3">
      <t>タ</t>
    </rPh>
    <rPh sb="4" eb="5">
      <t>オロシ</t>
    </rPh>
    <rPh sb="6" eb="7">
      <t>ギョウ</t>
    </rPh>
    <phoneticPr fontId="3"/>
  </si>
  <si>
    <t>小売業計</t>
    <rPh sb="0" eb="3">
      <t>コウリギョウ</t>
    </rPh>
    <rPh sb="3" eb="4">
      <t>ケイ</t>
    </rPh>
    <phoneticPr fontId="2"/>
  </si>
  <si>
    <t>その他の小売業</t>
    <rPh sb="2" eb="3">
      <t>タ</t>
    </rPh>
    <rPh sb="4" eb="7">
      <t>コウリギョウ</t>
    </rPh>
    <phoneticPr fontId="3"/>
  </si>
  <si>
    <t>無店舗小売業</t>
    <rPh sb="0" eb="3">
      <t>ムテンポ</t>
    </rPh>
    <rPh sb="3" eb="6">
      <t>コウリギョウ</t>
    </rPh>
    <phoneticPr fontId="2"/>
  </si>
  <si>
    <t>建築材料・鉱物・
金属材料等</t>
    <rPh sb="0" eb="2">
      <t>ケンチク</t>
    </rPh>
    <rPh sb="2" eb="4">
      <t>ザイリョウ</t>
    </rPh>
    <rPh sb="5" eb="7">
      <t>コウブツ</t>
    </rPh>
    <rPh sb="9" eb="11">
      <t>キンゾク</t>
    </rPh>
    <rPh sb="11" eb="13">
      <t>ザイリョウ</t>
    </rPh>
    <rPh sb="13" eb="14">
      <t>トウ</t>
    </rPh>
    <phoneticPr fontId="3"/>
  </si>
  <si>
    <t>織物・衣服・
身の回り品</t>
    <rPh sb="0" eb="2">
      <t>オリモノ</t>
    </rPh>
    <rPh sb="3" eb="5">
      <t>イフク</t>
    </rPh>
    <rPh sb="7" eb="8">
      <t>ミ</t>
    </rPh>
    <rPh sb="9" eb="10">
      <t>マワ</t>
    </rPh>
    <rPh sb="11" eb="12">
      <t>ヒン</t>
    </rPh>
    <phoneticPr fontId="3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</si>
  <si>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</si>
  <si>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</si>
  <si>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10～19人</t>
  </si>
  <si>
    <t>20～29人</t>
  </si>
  <si>
    <t>1～4人</t>
    <phoneticPr fontId="2"/>
  </si>
  <si>
    <t>5～9人</t>
    <phoneticPr fontId="2"/>
  </si>
  <si>
    <t>総数</t>
    <phoneticPr fontId="2"/>
  </si>
  <si>
    <t>安桜</t>
    <rPh sb="0" eb="2">
      <t>アサクラ</t>
    </rPh>
    <phoneticPr fontId="2"/>
  </si>
  <si>
    <t>旭ケ丘</t>
    <rPh sb="0" eb="3">
      <t>アサヒガオカ</t>
    </rPh>
    <phoneticPr fontId="2"/>
  </si>
  <si>
    <t>瀬尻</t>
    <rPh sb="0" eb="2">
      <t>セジリ</t>
    </rPh>
    <phoneticPr fontId="2"/>
  </si>
  <si>
    <t>倉知</t>
    <rPh sb="0" eb="2">
      <t>クラチ</t>
    </rPh>
    <phoneticPr fontId="2"/>
  </si>
  <si>
    <t>富岡</t>
    <rPh sb="0" eb="2">
      <t>トミオカ</t>
    </rPh>
    <phoneticPr fontId="2"/>
  </si>
  <si>
    <t>田原</t>
    <rPh sb="0" eb="2">
      <t>タワラ</t>
    </rPh>
    <phoneticPr fontId="2"/>
  </si>
  <si>
    <t>下有知</t>
    <rPh sb="0" eb="3">
      <t>シモウチ</t>
    </rPh>
    <phoneticPr fontId="2"/>
  </si>
  <si>
    <t>富野</t>
    <rPh sb="0" eb="2">
      <t>トミノ</t>
    </rPh>
    <phoneticPr fontId="2"/>
  </si>
  <si>
    <t>桜ケ丘</t>
    <rPh sb="0" eb="3">
      <t>サクラガオカ</t>
    </rPh>
    <phoneticPr fontId="2"/>
  </si>
  <si>
    <t>洞戸</t>
    <rPh sb="0" eb="2">
      <t>ホラド</t>
    </rPh>
    <phoneticPr fontId="2"/>
  </si>
  <si>
    <t>板取</t>
    <rPh sb="0" eb="2">
      <t>イタドリ</t>
    </rPh>
    <phoneticPr fontId="2"/>
  </si>
  <si>
    <t>武芸川</t>
    <rPh sb="0" eb="3">
      <t>ムゲガワ</t>
    </rPh>
    <phoneticPr fontId="2"/>
  </si>
  <si>
    <t>武儀</t>
    <rPh sb="0" eb="2">
      <t>ムギ</t>
    </rPh>
    <phoneticPr fontId="2"/>
  </si>
  <si>
    <t>上之保</t>
    <rPh sb="0" eb="3">
      <t>カミノホ</t>
    </rPh>
    <phoneticPr fontId="2"/>
  </si>
  <si>
    <t>千疋・小金田・
保戸島</t>
    <rPh sb="0" eb="2">
      <t>センビキ</t>
    </rPh>
    <rPh sb="3" eb="5">
      <t>コガネ</t>
    </rPh>
    <rPh sb="5" eb="6">
      <t>ダ</t>
    </rPh>
    <rPh sb="8" eb="11">
      <t>ホトジマ</t>
    </rPh>
    <phoneticPr fontId="2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</si>
  <si>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</si>
  <si>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</si>
  <si>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岐阜市</t>
    <rPh sb="0" eb="3">
      <t>ギフシ</t>
    </rPh>
    <phoneticPr fontId="2"/>
  </si>
  <si>
    <t>大垣市</t>
    <rPh sb="0" eb="3">
      <t>オオガキシ</t>
    </rPh>
    <phoneticPr fontId="2"/>
  </si>
  <si>
    <t>高山市</t>
    <rPh sb="0" eb="3">
      <t>タカヤマシ</t>
    </rPh>
    <phoneticPr fontId="2"/>
  </si>
  <si>
    <t>多治見市</t>
    <rPh sb="0" eb="4">
      <t>タジミシ</t>
    </rPh>
    <phoneticPr fontId="2"/>
  </si>
  <si>
    <t>関市</t>
    <rPh sb="0" eb="2">
      <t>セキシ</t>
    </rPh>
    <phoneticPr fontId="2"/>
  </si>
  <si>
    <t>中津川市</t>
    <rPh sb="0" eb="4">
      <t>ナカツガワシ</t>
    </rPh>
    <phoneticPr fontId="2"/>
  </si>
  <si>
    <t>美濃市</t>
    <rPh sb="0" eb="3">
      <t>ミノシ</t>
    </rPh>
    <phoneticPr fontId="2"/>
  </si>
  <si>
    <t>瑞浪市</t>
    <rPh sb="0" eb="3">
      <t>ミズナミシ</t>
    </rPh>
    <phoneticPr fontId="2"/>
  </si>
  <si>
    <t>羽島市</t>
    <rPh sb="0" eb="3">
      <t>ハシマシ</t>
    </rPh>
    <phoneticPr fontId="2"/>
  </si>
  <si>
    <t>恵那市</t>
    <rPh sb="0" eb="3">
      <t>エナシ</t>
    </rPh>
    <phoneticPr fontId="2"/>
  </si>
  <si>
    <t>美濃加茂市</t>
    <rPh sb="0" eb="5">
      <t>ミノカモシ</t>
    </rPh>
    <phoneticPr fontId="2"/>
  </si>
  <si>
    <t>土岐市</t>
    <rPh sb="0" eb="3">
      <t>トキシ</t>
    </rPh>
    <phoneticPr fontId="2"/>
  </si>
  <si>
    <t>各務原市</t>
    <rPh sb="0" eb="4">
      <t>カカミガハラシ</t>
    </rPh>
    <phoneticPr fontId="2"/>
  </si>
  <si>
    <t>可児市</t>
    <rPh sb="0" eb="3">
      <t>カニシ</t>
    </rPh>
    <phoneticPr fontId="2"/>
  </si>
  <si>
    <t>山県市</t>
    <rPh sb="0" eb="3">
      <t>ヤマガタシ</t>
    </rPh>
    <phoneticPr fontId="2"/>
  </si>
  <si>
    <t>瑞穂市</t>
    <rPh sb="0" eb="3">
      <t>ミズホシ</t>
    </rPh>
    <phoneticPr fontId="2"/>
  </si>
  <si>
    <t>飛騨市</t>
    <rPh sb="0" eb="2">
      <t>ヒダ</t>
    </rPh>
    <rPh sb="2" eb="3">
      <t>シ</t>
    </rPh>
    <phoneticPr fontId="2"/>
  </si>
  <si>
    <t>本巣市</t>
    <rPh sb="0" eb="3">
      <t>モトスシ</t>
    </rPh>
    <phoneticPr fontId="2"/>
  </si>
  <si>
    <t>郡上市</t>
    <rPh sb="0" eb="3">
      <t>グジョウシ</t>
    </rPh>
    <phoneticPr fontId="2"/>
  </si>
  <si>
    <t>下呂市</t>
    <rPh sb="0" eb="3">
      <t>ゲロシ</t>
    </rPh>
    <phoneticPr fontId="2"/>
  </si>
  <si>
    <t>海津市</t>
    <rPh sb="0" eb="3">
      <t>カイヅシ</t>
    </rPh>
    <phoneticPr fontId="2"/>
  </si>
  <si>
    <t>郡計</t>
    <rPh sb="0" eb="1">
      <t>グン</t>
    </rPh>
    <rPh sb="1" eb="2">
      <t>ケイ</t>
    </rPh>
    <phoneticPr fontId="2"/>
  </si>
  <si>
    <t>８.　商　　　業</t>
    <rPh sb="3" eb="4">
      <t>ショウ</t>
    </rPh>
    <phoneticPr fontId="2"/>
  </si>
  <si>
    <t>構成比</t>
    <rPh sb="0" eb="3">
      <t>コウセイヒ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</si>
  <si>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</si>
  <si>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</si>
  <si>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総数</t>
    <rPh sb="0" eb="2">
      <t>ソウスウ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</si>
  <si>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</si>
  <si>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</si>
  <si>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単位：事業所・人　令和3年6月1日現在</t>
  </si>
  <si>
    <t>８－５　県内市郡別・卸売小売業別事業所数・従業者数</t>
    <phoneticPr fontId="2"/>
  </si>
  <si>
    <t>単位：事業所・人
令和3年6月1日現在</t>
    <rPh sb="9" eb="11">
      <t>レイワ</t>
    </rPh>
    <rPh sb="12" eb="13">
      <t>ネン</t>
    </rPh>
    <phoneticPr fontId="2"/>
  </si>
  <si>
    <t>８－４　地区別・卸売小売業別事業所数・従業者数</t>
    <phoneticPr fontId="2"/>
  </si>
  <si>
    <t>事業所数</t>
    <phoneticPr fontId="2"/>
  </si>
  <si>
    <t>従業者数</t>
    <phoneticPr fontId="2"/>
  </si>
  <si>
    <t>単位：事業所・人　令和3年6月1日現在</t>
    <phoneticPr fontId="2"/>
  </si>
  <si>
    <t>資料：経済センサス-活動調査</t>
    <rPh sb="3" eb="5">
      <t>ケイザイ</t>
    </rPh>
    <rPh sb="10" eb="12">
      <t>カツドウ</t>
    </rPh>
    <rPh sb="12" eb="14">
      <t>チョウサ</t>
    </rPh>
    <phoneticPr fontId="2"/>
  </si>
  <si>
    <t>資料：経済センサス-活動調査</t>
    <rPh sb="0" eb="2">
      <t>シリョウ</t>
    </rPh>
    <rPh sb="3" eb="5">
      <t>ケイザイ</t>
    </rPh>
    <rPh sb="10" eb="12">
      <t>カツドウ</t>
    </rPh>
    <rPh sb="12" eb="14">
      <t>チョウサ</t>
    </rPh>
    <phoneticPr fontId="2"/>
  </si>
  <si>
    <t>－</t>
  </si>
  <si>
    <t>－</t>
    <phoneticPr fontId="2"/>
  </si>
  <si>
    <t>－</t>
    <phoneticPr fontId="2"/>
  </si>
  <si>
    <t>30人以上</t>
    <phoneticPr fontId="2"/>
  </si>
  <si>
    <t>出向・派遣
従業者のみ</t>
    <phoneticPr fontId="2"/>
  </si>
  <si>
    <t>８－２　産業分類別事業所数・従業者数</t>
    <phoneticPr fontId="2"/>
  </si>
  <si>
    <t>単位：事業所・人・％　令和3年6月1日現在</t>
    <phoneticPr fontId="2"/>
  </si>
  <si>
    <t>８－３　従業者規模別・卸売小売業別事業所数・従業者数</t>
    <rPh sb="4" eb="7">
      <t>ジュウギョウシャ</t>
    </rPh>
    <phoneticPr fontId="2"/>
  </si>
  <si>
    <t>令和</t>
    <rPh sb="0" eb="2">
      <t>レイワ</t>
    </rPh>
    <phoneticPr fontId="2"/>
  </si>
  <si>
    <t>１事業所当たり
従業者数</t>
    <phoneticPr fontId="2"/>
  </si>
  <si>
    <t>各年6月1日現在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</si>
  <si>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資料：経済センサス-活動調査</t>
    <phoneticPr fontId="2"/>
  </si>
  <si>
    <t>区分</t>
    <rPh sb="0" eb="2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</si>
</sst>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5" x14ac:knownFonts="1"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indexed="8"/>
      <name val="游ゴシック"/>
      <family val="2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7" fillId="0" borderId="19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10" fillId="0" borderId="20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38" fontId="11" fillId="0" borderId="8" xfId="1" applyFont="1" applyFill="1" applyBorder="1" applyAlignment="1">
      <alignment horizontal="right" vertical="center"/>
    </xf>
    <xf numFmtId="38" fontId="11" fillId="0" borderId="20" xfId="1" applyFont="1" applyFill="1" applyBorder="1" applyAlignment="1">
      <alignment horizontal="right" vertical="center"/>
    </xf>
    <xf numFmtId="176" fontId="11" fillId="0" borderId="2" xfId="1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distributed" vertical="center" justifyLastLine="1"/>
    </xf>
    <xf numFmtId="0" fontId="10" fillId="0" borderId="0" xfId="0" applyFont="1" applyFill="1" applyAlignment="1">
      <alignment horizontal="distributed" vertical="center" justifyLastLine="1"/>
    </xf>
    <xf numFmtId="0" fontId="10" fillId="0" borderId="9" xfId="0" applyFont="1" applyFill="1" applyBorder="1" applyAlignment="1">
      <alignment vertical="center" justifyLastLine="1"/>
    </xf>
    <xf numFmtId="0" fontId="10" fillId="0" borderId="7" xfId="0" applyFont="1" applyFill="1" applyBorder="1" applyAlignment="1">
      <alignment horizontal="distributed" vertical="center" justifyLastLine="1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13" xfId="0" applyFont="1" applyFill="1" applyBorder="1" applyAlignment="1">
      <alignment horizontal="distributed" vertical="center" wrapText="1" justifyLastLine="1"/>
    </xf>
    <xf numFmtId="0" fontId="12" fillId="0" borderId="11" xfId="0" applyFont="1" applyFill="1" applyBorder="1" applyAlignment="1">
      <alignment horizontal="distributed" vertical="center" justifyLastLine="1"/>
    </xf>
    <xf numFmtId="38" fontId="13" fillId="0" borderId="0" xfId="1" applyFont="1" applyFill="1" applyBorder="1" applyAlignment="1">
      <alignment vertical="center"/>
    </xf>
    <xf numFmtId="176" fontId="13" fillId="0" borderId="0" xfId="1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horizontal="distributed" vertical="center" justifyLastLine="1"/>
    </xf>
    <xf numFmtId="38" fontId="11" fillId="0" borderId="0" xfId="1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left" vertical="center" indent="2"/>
    </xf>
    <xf numFmtId="0" fontId="10" fillId="0" borderId="9" xfId="0" applyFont="1" applyFill="1" applyBorder="1" applyAlignment="1">
      <alignment horizontal="left" vertical="center" indent="2"/>
    </xf>
    <xf numFmtId="0" fontId="10" fillId="0" borderId="11" xfId="0" applyFont="1" applyFill="1" applyBorder="1" applyAlignment="1">
      <alignment horizontal="left" vertical="center" wrapText="1" indent="2"/>
    </xf>
    <xf numFmtId="0" fontId="10" fillId="0" borderId="11" xfId="0" applyFont="1" applyFill="1" applyBorder="1" applyAlignment="1">
      <alignment horizontal="distributed" vertical="center" justifyLastLine="1"/>
    </xf>
    <xf numFmtId="0" fontId="10" fillId="0" borderId="14" xfId="0" applyFont="1" applyFill="1" applyBorder="1" applyAlignment="1">
      <alignment horizontal="left" vertical="center" indent="2"/>
    </xf>
    <xf numFmtId="38" fontId="11" fillId="0" borderId="2" xfId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justifyLastLine="1"/>
    </xf>
    <xf numFmtId="0" fontId="10" fillId="0" borderId="10" xfId="0" applyFont="1" applyFill="1" applyBorder="1" applyAlignment="1">
      <alignment horizontal="distributed" vertical="center" justifyLastLine="1"/>
    </xf>
    <xf numFmtId="0" fontId="10" fillId="0" borderId="17" xfId="0" applyFont="1" applyFill="1" applyBorder="1" applyAlignment="1">
      <alignment horizontal="distributed" vertical="center" justifyLastLine="1"/>
    </xf>
    <xf numFmtId="0" fontId="10" fillId="0" borderId="4" xfId="0" applyFont="1" applyFill="1" applyBorder="1" applyAlignment="1">
      <alignment horizontal="distributed" vertical="center" justifyLastLine="1"/>
    </xf>
    <xf numFmtId="0" fontId="10" fillId="0" borderId="7" xfId="0" applyFont="1" applyFill="1" applyBorder="1" applyAlignment="1">
      <alignment horizontal="center" vertical="center" justifyLastLine="1"/>
    </xf>
    <xf numFmtId="0" fontId="10" fillId="0" borderId="5" xfId="0" applyFont="1" applyFill="1" applyBorder="1" applyAlignment="1">
      <alignment horizontal="distributed" vertical="center" justifyLastLine="1"/>
    </xf>
    <xf numFmtId="0" fontId="10" fillId="0" borderId="13" xfId="0" applyFont="1" applyFill="1" applyBorder="1" applyAlignment="1">
      <alignment horizontal="distributed" vertical="center" justifyLastLine="1"/>
    </xf>
    <xf numFmtId="0" fontId="10" fillId="0" borderId="16" xfId="0" applyFont="1" applyFill="1" applyBorder="1" applyAlignment="1">
      <alignment horizontal="distributed" vertical="center" justifyLastLine="1"/>
    </xf>
    <xf numFmtId="38" fontId="13" fillId="0" borderId="0" xfId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0" fillId="0" borderId="12" xfId="0" applyFont="1" applyFill="1" applyBorder="1" applyAlignment="1">
      <alignment horizontal="distributed" vertical="center" justifyLastLine="1"/>
    </xf>
    <xf numFmtId="0" fontId="14" fillId="0" borderId="14" xfId="0" applyFont="1" applyFill="1" applyBorder="1" applyAlignment="1">
      <alignment horizontal="distributed" vertical="center" wrapText="1" justifyLastLine="1"/>
    </xf>
    <xf numFmtId="0" fontId="11" fillId="0" borderId="2" xfId="0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2" fillId="0" borderId="12" xfId="0" applyFont="1" applyFill="1" applyBorder="1" applyAlignment="1">
      <alignment horizontal="distributed" vertical="center" justifyLastLine="1"/>
    </xf>
    <xf numFmtId="38" fontId="13" fillId="0" borderId="0" xfId="1" applyFont="1" applyFill="1" applyBorder="1" applyAlignment="1">
      <alignment horizontal="right" vertical="center" justifyLastLine="1"/>
    </xf>
    <xf numFmtId="38" fontId="11" fillId="0" borderId="0" xfId="1" applyFont="1" applyFill="1" applyBorder="1" applyAlignment="1">
      <alignment horizontal="right" vertical="center" justifyLastLine="1"/>
    </xf>
    <xf numFmtId="0" fontId="10" fillId="0" borderId="12" xfId="0" applyFont="1" applyFill="1" applyBorder="1" applyAlignment="1">
      <alignment horizontal="distributed" vertical="center" wrapText="1" justifyLastLine="1"/>
    </xf>
    <xf numFmtId="38" fontId="11" fillId="0" borderId="0" xfId="1" applyFont="1" applyFill="1" applyBorder="1" applyAlignment="1">
      <alignment horizontal="right" vertical="center" wrapText="1" justifyLastLine="1"/>
    </xf>
    <xf numFmtId="0" fontId="10" fillId="0" borderId="14" xfId="0" applyFont="1" applyFill="1" applyBorder="1" applyAlignment="1">
      <alignment horizontal="distributed" vertical="center" justifyLastLine="1"/>
    </xf>
    <xf numFmtId="38" fontId="11" fillId="0" borderId="18" xfId="1" applyFont="1" applyFill="1" applyBorder="1" applyAlignment="1">
      <alignment horizontal="right" vertical="center" justifyLastLine="1"/>
    </xf>
    <xf numFmtId="38" fontId="11" fillId="0" borderId="2" xfId="1" applyFont="1" applyFill="1" applyBorder="1" applyAlignment="1">
      <alignment horizontal="right" vertical="center" justifyLastLine="1"/>
    </xf>
    <xf numFmtId="0" fontId="14" fillId="0" borderId="9" xfId="0" applyFont="1" applyFill="1" applyBorder="1" applyAlignment="1">
      <alignment horizontal="distributed" vertical="center" justifyLastLine="1"/>
    </xf>
    <xf numFmtId="0" fontId="10" fillId="0" borderId="15" xfId="0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zoomScaleNormal="100" zoomScaleSheetLayoutView="100" workbookViewId="0">
      <selection sqref="A1:F1"/>
    </sheetView>
  </sheetViews>
  <sheetFormatPr defaultColWidth="1.26953125" defaultRowHeight="15" customHeight="1" x14ac:dyDescent="0.2"/>
  <cols>
    <col min="1" max="1" width="9.36328125" style="1" customWidth="1"/>
    <col min="2" max="2" width="5.6328125" style="1" customWidth="1"/>
    <col min="3" max="3" width="9.36328125" style="1" customWidth="1"/>
    <col min="4" max="6" width="20.6328125" style="1" customWidth="1"/>
    <col min="7" max="7" width="1.26953125" style="1" customWidth="1"/>
    <col min="8" max="16384" width="1.26953125" style="1"/>
  </cols>
  <sheetData>
    <row r="1" spans="1:7" ht="22.5" customHeight="1" x14ac:dyDescent="0.2">
      <c r="A1" s="12" t="s">
        <v>65</v>
      </c>
      <c r="B1" s="12"/>
      <c r="C1" s="12"/>
      <c r="D1" s="12"/>
      <c r="E1" s="12"/>
      <c r="F1" s="12"/>
      <c r="G1" s="4"/>
    </row>
    <row r="2" spans="1:7" ht="11.25" customHeight="1" x14ac:dyDescent="0.2"/>
    <row r="3" spans="1:7" s="2" customFormat="1" ht="18.75" customHeight="1" thickBot="1" x14ac:dyDescent="0.25">
      <c r="A3" s="3" t="s">
        <v>4</v>
      </c>
      <c r="B3" s="3"/>
      <c r="C3" s="3"/>
      <c r="F3" s="2" t="s">
        <v>91</v>
      </c>
    </row>
    <row r="4" spans="1:7" ht="26.25" customHeight="1" x14ac:dyDescent="0.2">
      <c r="A4" s="13" t="s">
        <v>2</v>
      </c>
      <c r="B4" s="13"/>
      <c r="C4" s="14"/>
      <c r="D4" s="10" t="s">
        <v>0</v>
      </c>
      <c r="E4" s="10" t="s">
        <v>1</v>
      </c>
      <c r="F4" s="11" t="s">
        <v>90</v>
      </c>
    </row>
    <row r="5" spans="1:7" ht="26.25" customHeight="1" thickBot="1" x14ac:dyDescent="0.25">
      <c r="A5" s="17" t="s">
        <v>89</v>
      </c>
      <c r="B5" s="18">
        <v>3</v>
      </c>
      <c r="C5" s="19" t="s">
        <v>3</v>
      </c>
      <c r="D5" s="20">
        <v>977</v>
      </c>
      <c r="E5" s="21">
        <v>6843</v>
      </c>
      <c r="F5" s="22">
        <v>6.4117647058823533</v>
      </c>
    </row>
    <row r="6" spans="1:7" ht="15" customHeight="1" x14ac:dyDescent="0.2">
      <c r="F6" s="5" t="s">
        <v>92</v>
      </c>
    </row>
  </sheetData>
  <mergeCells count="2">
    <mergeCell ref="A1:F1"/>
    <mergeCell ref="A4:C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zoomScaleNormal="100" zoomScaleSheetLayoutView="100" workbookViewId="0">
      <selection sqref="A1:E1"/>
    </sheetView>
  </sheetViews>
  <sheetFormatPr defaultColWidth="1.26953125" defaultRowHeight="15" customHeight="1" x14ac:dyDescent="0.2"/>
  <cols>
    <col min="1" max="1" width="23.7265625" style="1" customWidth="1"/>
    <col min="2" max="2" width="18.7265625" style="1" customWidth="1"/>
    <col min="3" max="3" width="12.453125" style="1" customWidth="1"/>
    <col min="4" max="4" width="18.7265625" style="1" customWidth="1"/>
    <col min="5" max="5" width="12.453125" style="1" customWidth="1"/>
    <col min="6" max="7" width="1.26953125" style="1" customWidth="1"/>
    <col min="8" max="16384" width="1.26953125" style="1"/>
  </cols>
  <sheetData>
    <row r="1" spans="1:7" ht="22.5" customHeight="1" x14ac:dyDescent="0.2">
      <c r="A1" s="12"/>
      <c r="B1" s="12"/>
      <c r="C1" s="12"/>
      <c r="D1" s="12"/>
      <c r="E1" s="12"/>
      <c r="F1" s="4"/>
      <c r="G1" s="4"/>
    </row>
    <row r="2" spans="1:7" ht="11.25" customHeight="1" x14ac:dyDescent="0.2"/>
    <row r="3" spans="1:7" s="2" customFormat="1" ht="18.75" customHeight="1" thickBot="1" x14ac:dyDescent="0.25">
      <c r="A3" s="6" t="s">
        <v>86</v>
      </c>
      <c r="B3" s="6"/>
      <c r="C3" s="6"/>
      <c r="D3" s="7"/>
      <c r="E3" s="7" t="s">
        <v>87</v>
      </c>
    </row>
    <row r="4" spans="1:7" ht="26.25" customHeight="1" x14ac:dyDescent="0.2">
      <c r="A4" s="23" t="s">
        <v>93</v>
      </c>
      <c r="B4" s="24" t="s">
        <v>5</v>
      </c>
      <c r="C4" s="25"/>
      <c r="D4" s="24" t="s">
        <v>6</v>
      </c>
      <c r="E4" s="25"/>
    </row>
    <row r="5" spans="1:7" ht="26.25" customHeight="1" x14ac:dyDescent="0.2">
      <c r="A5" s="26"/>
      <c r="B5" s="27"/>
      <c r="C5" s="28" t="s">
        <v>66</v>
      </c>
      <c r="D5" s="27"/>
      <c r="E5" s="28" t="s">
        <v>66</v>
      </c>
    </row>
    <row r="6" spans="1:7" ht="26.25" customHeight="1" x14ac:dyDescent="0.2">
      <c r="A6" s="29" t="s">
        <v>7</v>
      </c>
      <c r="B6" s="30">
        <v>977</v>
      </c>
      <c r="C6" s="31">
        <f>B6/$B$6*100</f>
        <v>100</v>
      </c>
      <c r="D6" s="30">
        <v>6843</v>
      </c>
      <c r="E6" s="31">
        <f>D6/$D$6*100</f>
        <v>100</v>
      </c>
    </row>
    <row r="7" spans="1:7" ht="26.25" customHeight="1" x14ac:dyDescent="0.2">
      <c r="A7" s="32" t="s">
        <v>8</v>
      </c>
      <c r="B7" s="33">
        <v>233</v>
      </c>
      <c r="C7" s="34">
        <f>B7/$B$6*100</f>
        <v>23.848515864892526</v>
      </c>
      <c r="D7" s="33">
        <v>1461</v>
      </c>
      <c r="E7" s="34">
        <f>D7/$D$6*100</f>
        <v>21.350284962735643</v>
      </c>
    </row>
    <row r="8" spans="1:7" ht="26.25" customHeight="1" x14ac:dyDescent="0.2">
      <c r="A8" s="35" t="s">
        <v>9</v>
      </c>
      <c r="B8" s="33">
        <v>1</v>
      </c>
      <c r="C8" s="34">
        <f t="shared" ref="C8:C19" si="0">B8/$B$6*100</f>
        <v>0.10235414534288639</v>
      </c>
      <c r="D8" s="33">
        <v>9</v>
      </c>
      <c r="E8" s="34">
        <f t="shared" ref="E8:E19" si="1">D8/$D$6*100</f>
        <v>0.131521262604121</v>
      </c>
    </row>
    <row r="9" spans="1:7" ht="26.25" customHeight="1" x14ac:dyDescent="0.2">
      <c r="A9" s="35" t="s">
        <v>10</v>
      </c>
      <c r="B9" s="33">
        <v>18</v>
      </c>
      <c r="C9" s="34">
        <f t="shared" si="0"/>
        <v>1.842374616171955</v>
      </c>
      <c r="D9" s="33">
        <v>181</v>
      </c>
      <c r="E9" s="34">
        <f t="shared" si="1"/>
        <v>2.6450387257051</v>
      </c>
    </row>
    <row r="10" spans="1:7" ht="26.25" customHeight="1" x14ac:dyDescent="0.2">
      <c r="A10" s="36" t="s">
        <v>11</v>
      </c>
      <c r="B10" s="33">
        <v>26</v>
      </c>
      <c r="C10" s="34">
        <f t="shared" si="0"/>
        <v>2.6612077789150463</v>
      </c>
      <c r="D10" s="33">
        <v>150</v>
      </c>
      <c r="E10" s="34">
        <f t="shared" si="1"/>
        <v>2.1920210434020166</v>
      </c>
    </row>
    <row r="11" spans="1:7" ht="26.25" customHeight="1" x14ac:dyDescent="0.2">
      <c r="A11" s="37" t="s">
        <v>17</v>
      </c>
      <c r="B11" s="33">
        <v>57</v>
      </c>
      <c r="C11" s="34">
        <f t="shared" si="0"/>
        <v>5.8341862845445247</v>
      </c>
      <c r="D11" s="33">
        <v>269</v>
      </c>
      <c r="E11" s="34">
        <f t="shared" si="1"/>
        <v>3.9310244045009499</v>
      </c>
    </row>
    <row r="12" spans="1:7" ht="26.25" customHeight="1" x14ac:dyDescent="0.2">
      <c r="A12" s="36" t="s">
        <v>12</v>
      </c>
      <c r="B12" s="33">
        <v>50</v>
      </c>
      <c r="C12" s="34">
        <f t="shared" si="0"/>
        <v>5.1177072671443193</v>
      </c>
      <c r="D12" s="33">
        <v>346</v>
      </c>
      <c r="E12" s="34">
        <f t="shared" si="1"/>
        <v>5.056261873447319</v>
      </c>
    </row>
    <row r="13" spans="1:7" ht="26.25" customHeight="1" x14ac:dyDescent="0.2">
      <c r="A13" s="35" t="s">
        <v>13</v>
      </c>
      <c r="B13" s="33">
        <v>81</v>
      </c>
      <c r="C13" s="34">
        <f t="shared" si="0"/>
        <v>8.2906857727737968</v>
      </c>
      <c r="D13" s="33">
        <v>506</v>
      </c>
      <c r="E13" s="34">
        <f t="shared" si="1"/>
        <v>7.394417653076137</v>
      </c>
    </row>
    <row r="14" spans="1:7" ht="26.25" customHeight="1" x14ac:dyDescent="0.2">
      <c r="A14" s="38" t="s">
        <v>14</v>
      </c>
      <c r="B14" s="33">
        <v>744</v>
      </c>
      <c r="C14" s="34">
        <f t="shared" si="0"/>
        <v>76.151484135107466</v>
      </c>
      <c r="D14" s="33">
        <v>5382</v>
      </c>
      <c r="E14" s="34">
        <f t="shared" si="1"/>
        <v>78.649715037264357</v>
      </c>
    </row>
    <row r="15" spans="1:7" ht="26.25" customHeight="1" x14ac:dyDescent="0.2">
      <c r="A15" s="36" t="s">
        <v>9</v>
      </c>
      <c r="B15" s="33">
        <v>4</v>
      </c>
      <c r="C15" s="34">
        <f t="shared" si="0"/>
        <v>0.40941658137154557</v>
      </c>
      <c r="D15" s="33">
        <v>258</v>
      </c>
      <c r="E15" s="34">
        <f t="shared" si="1"/>
        <v>3.7702761946514687</v>
      </c>
    </row>
    <row r="16" spans="1:7" ht="26.25" customHeight="1" x14ac:dyDescent="0.2">
      <c r="A16" s="37" t="s">
        <v>18</v>
      </c>
      <c r="B16" s="33">
        <v>84</v>
      </c>
      <c r="C16" s="34">
        <f t="shared" si="0"/>
        <v>8.5977482088024573</v>
      </c>
      <c r="D16" s="33">
        <v>350</v>
      </c>
      <c r="E16" s="34">
        <f t="shared" si="1"/>
        <v>5.1147157679380388</v>
      </c>
    </row>
    <row r="17" spans="1:5" ht="26.25" customHeight="1" x14ac:dyDescent="0.2">
      <c r="A17" s="35" t="s">
        <v>11</v>
      </c>
      <c r="B17" s="33">
        <v>189</v>
      </c>
      <c r="C17" s="34">
        <f t="shared" si="0"/>
        <v>19.344933469805529</v>
      </c>
      <c r="D17" s="33">
        <v>2024</v>
      </c>
      <c r="E17" s="34">
        <f t="shared" si="1"/>
        <v>29.577670612304548</v>
      </c>
    </row>
    <row r="18" spans="1:5" ht="26.25" customHeight="1" x14ac:dyDescent="0.2">
      <c r="A18" s="35" t="s">
        <v>12</v>
      </c>
      <c r="B18" s="33">
        <v>164</v>
      </c>
      <c r="C18" s="34">
        <f t="shared" si="0"/>
        <v>16.786079836233366</v>
      </c>
      <c r="D18" s="33">
        <v>770</v>
      </c>
      <c r="E18" s="34">
        <f t="shared" si="1"/>
        <v>11.252374689463686</v>
      </c>
    </row>
    <row r="19" spans="1:5" ht="26.25" customHeight="1" x14ac:dyDescent="0.2">
      <c r="A19" s="35" t="s">
        <v>15</v>
      </c>
      <c r="B19" s="33">
        <v>268</v>
      </c>
      <c r="C19" s="34">
        <f t="shared" si="0"/>
        <v>27.430910951893551</v>
      </c>
      <c r="D19" s="33">
        <v>1781</v>
      </c>
      <c r="E19" s="34">
        <f t="shared" si="1"/>
        <v>26.026596521993277</v>
      </c>
    </row>
    <row r="20" spans="1:5" ht="26.25" customHeight="1" thickBot="1" x14ac:dyDescent="0.25">
      <c r="A20" s="39" t="s">
        <v>16</v>
      </c>
      <c r="B20" s="40">
        <v>35</v>
      </c>
      <c r="C20" s="22">
        <f>B20/$B$6*100</f>
        <v>3.5823950870010237</v>
      </c>
      <c r="D20" s="40">
        <v>199</v>
      </c>
      <c r="E20" s="22">
        <f>D20/$D$6*100</f>
        <v>2.9080812509133422</v>
      </c>
    </row>
    <row r="21" spans="1:5" ht="15" customHeight="1" x14ac:dyDescent="0.2">
      <c r="E21" s="5" t="s">
        <v>79</v>
      </c>
    </row>
  </sheetData>
  <mergeCells count="4">
    <mergeCell ref="A1:E1"/>
    <mergeCell ref="A4:A5"/>
    <mergeCell ref="B4:B5"/>
    <mergeCell ref="D4:D5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zoomScaleNormal="100" zoomScaleSheetLayoutView="100" workbookViewId="0">
      <selection sqref="A1:G1"/>
    </sheetView>
  </sheetViews>
  <sheetFormatPr defaultColWidth="1.26953125" defaultRowHeight="15" customHeight="1" x14ac:dyDescent="0.2"/>
  <cols>
    <col min="1" max="1" width="15" style="1" customWidth="1"/>
    <col min="2" max="7" width="11.90625" style="1" customWidth="1"/>
    <col min="8" max="12" width="1.26953125" style="1" customWidth="1"/>
    <col min="13" max="16384" width="1.26953125" style="1"/>
  </cols>
  <sheetData>
    <row r="1" spans="1:12" ht="22.5" customHeight="1" x14ac:dyDescent="0.2">
      <c r="A1" s="12"/>
      <c r="B1" s="12"/>
      <c r="C1" s="12"/>
      <c r="D1" s="12"/>
      <c r="E1" s="12"/>
      <c r="F1" s="12"/>
      <c r="G1" s="12"/>
      <c r="H1" s="4"/>
      <c r="I1" s="4"/>
      <c r="J1" s="4"/>
      <c r="K1" s="4"/>
      <c r="L1" s="4"/>
    </row>
    <row r="2" spans="1:12" ht="11.25" customHeight="1" x14ac:dyDescent="0.2"/>
    <row r="3" spans="1:12" s="2" customFormat="1" ht="18.75" customHeight="1" thickBot="1" x14ac:dyDescent="0.25">
      <c r="A3" s="6" t="s">
        <v>88</v>
      </c>
      <c r="B3" s="6"/>
      <c r="C3" s="6"/>
      <c r="D3" s="6"/>
      <c r="E3" s="6"/>
      <c r="F3" s="6"/>
      <c r="G3" s="7" t="s">
        <v>72</v>
      </c>
    </row>
    <row r="4" spans="1:12" ht="30" customHeight="1" x14ac:dyDescent="0.2">
      <c r="A4" s="41" t="s">
        <v>93</v>
      </c>
      <c r="B4" s="42" t="s">
        <v>7</v>
      </c>
      <c r="C4" s="43"/>
      <c r="D4" s="42" t="s">
        <v>19</v>
      </c>
      <c r="E4" s="43"/>
      <c r="F4" s="42" t="s">
        <v>20</v>
      </c>
      <c r="G4" s="44"/>
    </row>
    <row r="5" spans="1:12" ht="30" customHeight="1" x14ac:dyDescent="0.2">
      <c r="A5" s="45"/>
      <c r="B5" s="46" t="s">
        <v>70</v>
      </c>
      <c r="C5" s="47" t="s">
        <v>71</v>
      </c>
      <c r="D5" s="48" t="s">
        <v>70</v>
      </c>
      <c r="E5" s="47" t="s">
        <v>71</v>
      </c>
      <c r="F5" s="46" t="s">
        <v>70</v>
      </c>
      <c r="G5" s="46" t="s">
        <v>71</v>
      </c>
    </row>
    <row r="6" spans="1:12" ht="30" customHeight="1" x14ac:dyDescent="0.2">
      <c r="A6" s="29" t="s">
        <v>25</v>
      </c>
      <c r="B6" s="49">
        <v>977</v>
      </c>
      <c r="C6" s="49">
        <v>6843</v>
      </c>
      <c r="D6" s="49">
        <v>233</v>
      </c>
      <c r="E6" s="49">
        <v>1461</v>
      </c>
      <c r="F6" s="49">
        <v>744</v>
      </c>
      <c r="G6" s="49">
        <v>5382</v>
      </c>
    </row>
    <row r="7" spans="1:12" ht="30" customHeight="1" x14ac:dyDescent="0.2">
      <c r="A7" s="32" t="s">
        <v>23</v>
      </c>
      <c r="B7" s="50">
        <v>594</v>
      </c>
      <c r="C7" s="33">
        <v>1287</v>
      </c>
      <c r="D7" s="33">
        <v>141</v>
      </c>
      <c r="E7" s="33">
        <v>312</v>
      </c>
      <c r="F7" s="33">
        <v>453</v>
      </c>
      <c r="G7" s="33">
        <v>975</v>
      </c>
    </row>
    <row r="8" spans="1:12" ht="30" customHeight="1" x14ac:dyDescent="0.2">
      <c r="A8" s="51" t="s">
        <v>24</v>
      </c>
      <c r="B8" s="50">
        <v>191</v>
      </c>
      <c r="C8" s="33">
        <v>1233</v>
      </c>
      <c r="D8" s="33">
        <v>55</v>
      </c>
      <c r="E8" s="33">
        <v>361</v>
      </c>
      <c r="F8" s="33">
        <v>136</v>
      </c>
      <c r="G8" s="33">
        <v>872</v>
      </c>
    </row>
    <row r="9" spans="1:12" ht="30" customHeight="1" x14ac:dyDescent="0.2">
      <c r="A9" s="51" t="s">
        <v>21</v>
      </c>
      <c r="B9" s="50">
        <v>123</v>
      </c>
      <c r="C9" s="33">
        <v>1646</v>
      </c>
      <c r="D9" s="33">
        <v>26</v>
      </c>
      <c r="E9" s="33">
        <v>338</v>
      </c>
      <c r="F9" s="33">
        <v>97</v>
      </c>
      <c r="G9" s="33">
        <v>1308</v>
      </c>
    </row>
    <row r="10" spans="1:12" ht="30" customHeight="1" x14ac:dyDescent="0.2">
      <c r="A10" s="51" t="s">
        <v>22</v>
      </c>
      <c r="B10" s="50">
        <v>34</v>
      </c>
      <c r="C10" s="33">
        <v>816</v>
      </c>
      <c r="D10" s="33">
        <v>2</v>
      </c>
      <c r="E10" s="33">
        <v>49</v>
      </c>
      <c r="F10" s="33">
        <v>32</v>
      </c>
      <c r="G10" s="33">
        <v>767</v>
      </c>
    </row>
    <row r="11" spans="1:12" ht="30" customHeight="1" x14ac:dyDescent="0.2">
      <c r="A11" s="51" t="s">
        <v>84</v>
      </c>
      <c r="B11" s="50">
        <v>29</v>
      </c>
      <c r="C11" s="33">
        <v>1861</v>
      </c>
      <c r="D11" s="33">
        <v>7</v>
      </c>
      <c r="E11" s="33">
        <v>401</v>
      </c>
      <c r="F11" s="33">
        <v>22</v>
      </c>
      <c r="G11" s="33">
        <v>1460</v>
      </c>
    </row>
    <row r="12" spans="1:12" ht="30" customHeight="1" thickBot="1" x14ac:dyDescent="0.25">
      <c r="A12" s="52" t="s">
        <v>85</v>
      </c>
      <c r="B12" s="53">
        <v>6</v>
      </c>
      <c r="C12" s="40" t="s">
        <v>81</v>
      </c>
      <c r="D12" s="40">
        <v>2</v>
      </c>
      <c r="E12" s="40" t="s">
        <v>81</v>
      </c>
      <c r="F12" s="40">
        <v>4</v>
      </c>
      <c r="G12" s="40" t="s">
        <v>81</v>
      </c>
    </row>
    <row r="13" spans="1:12" ht="15" customHeight="1" x14ac:dyDescent="0.2">
      <c r="G13" s="5" t="s">
        <v>79</v>
      </c>
    </row>
  </sheetData>
  <mergeCells count="5">
    <mergeCell ref="A4:A5"/>
    <mergeCell ref="A1:G1"/>
    <mergeCell ref="F4:G4"/>
    <mergeCell ref="D4:E4"/>
    <mergeCell ref="B4:C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zoomScaleNormal="100" zoomScaleSheetLayoutView="100" workbookViewId="0">
      <selection sqref="A1:G1"/>
    </sheetView>
  </sheetViews>
  <sheetFormatPr defaultColWidth="1.26953125" defaultRowHeight="15" customHeight="1" x14ac:dyDescent="0.2"/>
  <cols>
    <col min="1" max="1" width="15" style="1" customWidth="1"/>
    <col min="2" max="7" width="11.90625" style="1" customWidth="1"/>
    <col min="8" max="12" width="1.26953125" style="1" customWidth="1"/>
    <col min="13" max="16384" width="1.26953125" style="1"/>
  </cols>
  <sheetData>
    <row r="1" spans="1:12" ht="22.5" customHeight="1" x14ac:dyDescent="0.2">
      <c r="A1" s="12"/>
      <c r="B1" s="12"/>
      <c r="C1" s="12"/>
      <c r="D1" s="12"/>
      <c r="E1" s="12"/>
      <c r="F1" s="12"/>
      <c r="G1" s="12"/>
      <c r="H1" s="4"/>
      <c r="I1" s="4"/>
      <c r="J1" s="4"/>
      <c r="K1" s="4"/>
      <c r="L1" s="4"/>
    </row>
    <row r="2" spans="1:12" ht="11.25" customHeight="1" x14ac:dyDescent="0.2"/>
    <row r="3" spans="1:12" s="2" customFormat="1" ht="18.75" customHeight="1" thickBot="1" x14ac:dyDescent="0.25">
      <c r="A3" s="6" t="s">
        <v>75</v>
      </c>
      <c r="B3" s="6"/>
      <c r="C3" s="6"/>
      <c r="D3" s="6"/>
      <c r="E3" s="6"/>
      <c r="F3" s="6"/>
      <c r="G3" s="8" t="s">
        <v>78</v>
      </c>
    </row>
    <row r="4" spans="1:12" ht="15" customHeight="1" x14ac:dyDescent="0.2">
      <c r="A4" s="54" t="s">
        <v>93</v>
      </c>
      <c r="B4" s="42" t="s">
        <v>69</v>
      </c>
      <c r="C4" s="43"/>
      <c r="D4" s="44" t="s">
        <v>67</v>
      </c>
      <c r="E4" s="43"/>
      <c r="F4" s="44" t="s">
        <v>68</v>
      </c>
      <c r="G4" s="44"/>
    </row>
    <row r="5" spans="1:12" ht="15" customHeight="1" x14ac:dyDescent="0.2">
      <c r="A5" s="55"/>
      <c r="B5" s="46" t="s">
        <v>76</v>
      </c>
      <c r="C5" s="47" t="s">
        <v>77</v>
      </c>
      <c r="D5" s="48" t="s">
        <v>76</v>
      </c>
      <c r="E5" s="47" t="s">
        <v>77</v>
      </c>
      <c r="F5" s="47" t="s">
        <v>76</v>
      </c>
      <c r="G5" s="48" t="s">
        <v>77</v>
      </c>
    </row>
    <row r="6" spans="1:12" ht="30" customHeight="1" x14ac:dyDescent="0.2">
      <c r="A6" s="56" t="s">
        <v>7</v>
      </c>
      <c r="B6" s="57">
        <v>977</v>
      </c>
      <c r="C6" s="57">
        <v>6843</v>
      </c>
      <c r="D6" s="57">
        <v>233</v>
      </c>
      <c r="E6" s="57">
        <v>1461</v>
      </c>
      <c r="F6" s="49">
        <v>744</v>
      </c>
      <c r="G6" s="49">
        <v>5382</v>
      </c>
    </row>
    <row r="7" spans="1:12" ht="30" customHeight="1" x14ac:dyDescent="0.2">
      <c r="A7" s="51" t="s">
        <v>26</v>
      </c>
      <c r="B7" s="58">
        <v>178</v>
      </c>
      <c r="C7" s="58">
        <v>925</v>
      </c>
      <c r="D7" s="58">
        <v>41</v>
      </c>
      <c r="E7" s="58">
        <v>228</v>
      </c>
      <c r="F7" s="33">
        <v>137</v>
      </c>
      <c r="G7" s="33">
        <v>697</v>
      </c>
    </row>
    <row r="8" spans="1:12" ht="30" customHeight="1" x14ac:dyDescent="0.2">
      <c r="A8" s="51" t="s">
        <v>27</v>
      </c>
      <c r="B8" s="58">
        <v>137</v>
      </c>
      <c r="C8" s="58">
        <v>653</v>
      </c>
      <c r="D8" s="58">
        <v>34</v>
      </c>
      <c r="E8" s="58">
        <v>147</v>
      </c>
      <c r="F8" s="33">
        <v>103</v>
      </c>
      <c r="G8" s="33">
        <v>506</v>
      </c>
    </row>
    <row r="9" spans="1:12" ht="30" customHeight="1" x14ac:dyDescent="0.2">
      <c r="A9" s="51" t="s">
        <v>28</v>
      </c>
      <c r="B9" s="58">
        <v>100</v>
      </c>
      <c r="C9" s="58">
        <v>895</v>
      </c>
      <c r="D9" s="58">
        <v>21</v>
      </c>
      <c r="E9" s="58">
        <v>86</v>
      </c>
      <c r="F9" s="33">
        <v>79</v>
      </c>
      <c r="G9" s="33">
        <v>809</v>
      </c>
    </row>
    <row r="10" spans="1:12" ht="30" customHeight="1" x14ac:dyDescent="0.2">
      <c r="A10" s="51" t="s">
        <v>29</v>
      </c>
      <c r="B10" s="58">
        <v>133</v>
      </c>
      <c r="C10" s="58">
        <v>1319</v>
      </c>
      <c r="D10" s="58">
        <v>18</v>
      </c>
      <c r="E10" s="58">
        <v>232</v>
      </c>
      <c r="F10" s="33">
        <v>115</v>
      </c>
      <c r="G10" s="33">
        <v>1087</v>
      </c>
    </row>
    <row r="11" spans="1:12" ht="30" customHeight="1" x14ac:dyDescent="0.2">
      <c r="A11" s="51" t="s">
        <v>30</v>
      </c>
      <c r="B11" s="58">
        <v>51</v>
      </c>
      <c r="C11" s="58">
        <v>391</v>
      </c>
      <c r="D11" s="58">
        <v>15</v>
      </c>
      <c r="E11" s="58">
        <v>63</v>
      </c>
      <c r="F11" s="33">
        <v>36</v>
      </c>
      <c r="G11" s="33">
        <v>328</v>
      </c>
    </row>
    <row r="12" spans="1:12" ht="30" customHeight="1" x14ac:dyDescent="0.2">
      <c r="A12" s="59" t="s">
        <v>40</v>
      </c>
      <c r="B12" s="60">
        <v>84</v>
      </c>
      <c r="C12" s="60">
        <v>726</v>
      </c>
      <c r="D12" s="60">
        <v>27</v>
      </c>
      <c r="E12" s="60">
        <v>210</v>
      </c>
      <c r="F12" s="33">
        <v>57</v>
      </c>
      <c r="G12" s="33">
        <v>516</v>
      </c>
    </row>
    <row r="13" spans="1:12" ht="30" customHeight="1" x14ac:dyDescent="0.2">
      <c r="A13" s="51" t="s">
        <v>31</v>
      </c>
      <c r="B13" s="58">
        <v>41</v>
      </c>
      <c r="C13" s="58">
        <v>368</v>
      </c>
      <c r="D13" s="58">
        <v>16</v>
      </c>
      <c r="E13" s="58">
        <v>184</v>
      </c>
      <c r="F13" s="33">
        <v>25</v>
      </c>
      <c r="G13" s="33">
        <v>184</v>
      </c>
    </row>
    <row r="14" spans="1:12" ht="30" customHeight="1" x14ac:dyDescent="0.2">
      <c r="A14" s="51" t="s">
        <v>32</v>
      </c>
      <c r="B14" s="58">
        <v>68</v>
      </c>
      <c r="C14" s="58">
        <v>442</v>
      </c>
      <c r="D14" s="58">
        <v>20</v>
      </c>
      <c r="E14" s="58">
        <v>120</v>
      </c>
      <c r="F14" s="33">
        <v>48</v>
      </c>
      <c r="G14" s="33">
        <v>322</v>
      </c>
    </row>
    <row r="15" spans="1:12" ht="30" customHeight="1" x14ac:dyDescent="0.2">
      <c r="A15" s="51" t="s">
        <v>33</v>
      </c>
      <c r="B15" s="58">
        <v>17</v>
      </c>
      <c r="C15" s="58">
        <v>68</v>
      </c>
      <c r="D15" s="58">
        <v>5</v>
      </c>
      <c r="E15" s="58">
        <v>38</v>
      </c>
      <c r="F15" s="33">
        <v>12</v>
      </c>
      <c r="G15" s="33">
        <v>30</v>
      </c>
    </row>
    <row r="16" spans="1:12" ht="30" customHeight="1" x14ac:dyDescent="0.2">
      <c r="A16" s="51" t="s">
        <v>34</v>
      </c>
      <c r="B16" s="58">
        <v>45</v>
      </c>
      <c r="C16" s="58">
        <v>439</v>
      </c>
      <c r="D16" s="58">
        <v>16</v>
      </c>
      <c r="E16" s="58">
        <v>65</v>
      </c>
      <c r="F16" s="33">
        <v>29</v>
      </c>
      <c r="G16" s="33">
        <v>374</v>
      </c>
    </row>
    <row r="17" spans="1:7" ht="30" customHeight="1" x14ac:dyDescent="0.2">
      <c r="A17" s="51" t="s">
        <v>35</v>
      </c>
      <c r="B17" s="58">
        <v>22</v>
      </c>
      <c r="C17" s="58">
        <v>92</v>
      </c>
      <c r="D17" s="58">
        <v>1</v>
      </c>
      <c r="E17" s="58">
        <v>3</v>
      </c>
      <c r="F17" s="33">
        <v>21</v>
      </c>
      <c r="G17" s="33">
        <v>89</v>
      </c>
    </row>
    <row r="18" spans="1:7" ht="30" customHeight="1" x14ac:dyDescent="0.2">
      <c r="A18" s="51" t="s">
        <v>36</v>
      </c>
      <c r="B18" s="58">
        <v>14</v>
      </c>
      <c r="C18" s="58">
        <v>28</v>
      </c>
      <c r="D18" s="58">
        <v>3</v>
      </c>
      <c r="E18" s="58">
        <v>6</v>
      </c>
      <c r="F18" s="33">
        <v>11</v>
      </c>
      <c r="G18" s="33">
        <v>22</v>
      </c>
    </row>
    <row r="19" spans="1:7" ht="30" customHeight="1" x14ac:dyDescent="0.2">
      <c r="A19" s="51" t="s">
        <v>37</v>
      </c>
      <c r="B19" s="58">
        <v>42</v>
      </c>
      <c r="C19" s="58">
        <v>273</v>
      </c>
      <c r="D19" s="58">
        <v>12</v>
      </c>
      <c r="E19" s="58">
        <v>59</v>
      </c>
      <c r="F19" s="33">
        <v>30</v>
      </c>
      <c r="G19" s="33">
        <v>214</v>
      </c>
    </row>
    <row r="20" spans="1:7" ht="30" customHeight="1" x14ac:dyDescent="0.2">
      <c r="A20" s="51" t="s">
        <v>38</v>
      </c>
      <c r="B20" s="58">
        <v>29</v>
      </c>
      <c r="C20" s="58">
        <v>174</v>
      </c>
      <c r="D20" s="58">
        <v>4</v>
      </c>
      <c r="E20" s="58">
        <v>20</v>
      </c>
      <c r="F20" s="33">
        <v>25</v>
      </c>
      <c r="G20" s="33">
        <v>154</v>
      </c>
    </row>
    <row r="21" spans="1:7" ht="30" customHeight="1" thickBot="1" x14ac:dyDescent="0.25">
      <c r="A21" s="61" t="s">
        <v>39</v>
      </c>
      <c r="B21" s="62">
        <v>16</v>
      </c>
      <c r="C21" s="63">
        <v>50</v>
      </c>
      <c r="D21" s="63" t="s">
        <v>82</v>
      </c>
      <c r="E21" s="63" t="s">
        <v>83</v>
      </c>
      <c r="F21" s="40">
        <v>16</v>
      </c>
      <c r="G21" s="40">
        <v>50</v>
      </c>
    </row>
    <row r="22" spans="1:7" ht="15" customHeight="1" x14ac:dyDescent="0.2">
      <c r="A22" s="9"/>
      <c r="G22" s="5" t="s">
        <v>80</v>
      </c>
    </row>
  </sheetData>
  <mergeCells count="5">
    <mergeCell ref="A1:G1"/>
    <mergeCell ref="A4:A5"/>
    <mergeCell ref="B4:C4"/>
    <mergeCell ref="D4:E4"/>
    <mergeCell ref="F4:G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zoomScaleNormal="100" zoomScaleSheetLayoutView="100" workbookViewId="0">
      <selection sqref="A1:G1"/>
    </sheetView>
  </sheetViews>
  <sheetFormatPr defaultColWidth="1.26953125" defaultRowHeight="15" customHeight="1" x14ac:dyDescent="0.2"/>
  <cols>
    <col min="1" max="1" width="15" style="1" customWidth="1"/>
    <col min="2" max="7" width="11.90625" style="1" customWidth="1"/>
    <col min="8" max="16384" width="1.26953125" style="1"/>
  </cols>
  <sheetData>
    <row r="1" spans="1:7" ht="22.5" customHeight="1" x14ac:dyDescent="0.2">
      <c r="A1" s="12"/>
      <c r="B1" s="12"/>
      <c r="C1" s="12"/>
      <c r="D1" s="12"/>
      <c r="E1" s="12"/>
      <c r="F1" s="12"/>
      <c r="G1" s="12"/>
    </row>
    <row r="2" spans="1:7" ht="3.75" customHeight="1" x14ac:dyDescent="0.2"/>
    <row r="3" spans="1:7" ht="7.5" customHeight="1" x14ac:dyDescent="0.2">
      <c r="F3" s="15" t="s">
        <v>74</v>
      </c>
      <c r="G3" s="15"/>
    </row>
    <row r="4" spans="1:7" s="2" customFormat="1" ht="18.75" customHeight="1" thickBot="1" x14ac:dyDescent="0.25">
      <c r="A4" s="6" t="s">
        <v>73</v>
      </c>
      <c r="B4" s="6"/>
      <c r="C4" s="6"/>
      <c r="D4" s="7"/>
      <c r="E4" s="7"/>
      <c r="F4" s="16"/>
      <c r="G4" s="16"/>
    </row>
    <row r="5" spans="1:7" ht="22.5" customHeight="1" x14ac:dyDescent="0.2">
      <c r="A5" s="64" t="s">
        <v>93</v>
      </c>
      <c r="B5" s="42" t="s">
        <v>69</v>
      </c>
      <c r="C5" s="43"/>
      <c r="D5" s="44" t="s">
        <v>67</v>
      </c>
      <c r="E5" s="43"/>
      <c r="F5" s="44" t="s">
        <v>68</v>
      </c>
      <c r="G5" s="44"/>
    </row>
    <row r="6" spans="1:7" ht="22.5" customHeight="1" x14ac:dyDescent="0.2">
      <c r="A6" s="55"/>
      <c r="B6" s="48" t="s">
        <v>70</v>
      </c>
      <c r="C6" s="47" t="s">
        <v>71</v>
      </c>
      <c r="D6" s="48" t="s">
        <v>70</v>
      </c>
      <c r="E6" s="47" t="s">
        <v>71</v>
      </c>
      <c r="F6" s="48" t="s">
        <v>70</v>
      </c>
      <c r="G6" s="46" t="s">
        <v>71</v>
      </c>
    </row>
    <row r="7" spans="1:7" ht="22.5" customHeight="1" x14ac:dyDescent="0.2">
      <c r="A7" s="32" t="s">
        <v>41</v>
      </c>
      <c r="B7" s="33">
        <v>21788</v>
      </c>
      <c r="C7" s="33">
        <v>169131</v>
      </c>
      <c r="D7" s="33">
        <v>5577</v>
      </c>
      <c r="E7" s="33">
        <v>45277</v>
      </c>
      <c r="F7" s="33">
        <v>16211</v>
      </c>
      <c r="G7" s="33">
        <v>123854</v>
      </c>
    </row>
    <row r="8" spans="1:7" ht="22.5" customHeight="1" x14ac:dyDescent="0.2">
      <c r="A8" s="51" t="s">
        <v>42</v>
      </c>
      <c r="B8" s="33">
        <v>19037</v>
      </c>
      <c r="C8" s="33">
        <v>148559</v>
      </c>
      <c r="D8" s="33">
        <v>4996</v>
      </c>
      <c r="E8" s="33">
        <v>40217</v>
      </c>
      <c r="F8" s="33">
        <v>14041</v>
      </c>
      <c r="G8" s="33">
        <v>108342</v>
      </c>
    </row>
    <row r="9" spans="1:7" ht="22.5" customHeight="1" x14ac:dyDescent="0.2">
      <c r="A9" s="38" t="s">
        <v>43</v>
      </c>
      <c r="B9" s="33">
        <v>4909</v>
      </c>
      <c r="C9" s="33">
        <v>42735</v>
      </c>
      <c r="D9" s="33">
        <v>1709</v>
      </c>
      <c r="E9" s="33">
        <v>16717</v>
      </c>
      <c r="F9" s="33">
        <v>3200</v>
      </c>
      <c r="G9" s="33">
        <v>26018</v>
      </c>
    </row>
    <row r="10" spans="1:7" ht="22.5" customHeight="1" x14ac:dyDescent="0.2">
      <c r="A10" s="32" t="s">
        <v>44</v>
      </c>
      <c r="B10" s="33">
        <v>1761</v>
      </c>
      <c r="C10" s="33">
        <v>14470</v>
      </c>
      <c r="D10" s="33">
        <v>427</v>
      </c>
      <c r="E10" s="33">
        <v>3781</v>
      </c>
      <c r="F10" s="33">
        <v>1334</v>
      </c>
      <c r="G10" s="33">
        <v>10689</v>
      </c>
    </row>
    <row r="11" spans="1:7" ht="22.5" customHeight="1" x14ac:dyDescent="0.2">
      <c r="A11" s="51" t="s">
        <v>45</v>
      </c>
      <c r="B11" s="33">
        <v>1496</v>
      </c>
      <c r="C11" s="33">
        <v>8991</v>
      </c>
      <c r="D11" s="33">
        <v>306</v>
      </c>
      <c r="E11" s="33">
        <v>2212</v>
      </c>
      <c r="F11" s="33">
        <v>1190</v>
      </c>
      <c r="G11" s="33">
        <v>6779</v>
      </c>
    </row>
    <row r="12" spans="1:7" ht="22.5" customHeight="1" x14ac:dyDescent="0.2">
      <c r="A12" s="38" t="s">
        <v>46</v>
      </c>
      <c r="B12" s="33">
        <v>1188</v>
      </c>
      <c r="C12" s="33">
        <v>9519</v>
      </c>
      <c r="D12" s="33">
        <v>458</v>
      </c>
      <c r="E12" s="33">
        <v>3029</v>
      </c>
      <c r="F12" s="33">
        <v>730</v>
      </c>
      <c r="G12" s="33">
        <v>6490</v>
      </c>
    </row>
    <row r="13" spans="1:7" ht="22.5" customHeight="1" x14ac:dyDescent="0.2">
      <c r="A13" s="29" t="s">
        <v>47</v>
      </c>
      <c r="B13" s="49">
        <v>977</v>
      </c>
      <c r="C13" s="49">
        <v>6843</v>
      </c>
      <c r="D13" s="49">
        <v>233</v>
      </c>
      <c r="E13" s="49">
        <v>1461</v>
      </c>
      <c r="F13" s="49">
        <v>744</v>
      </c>
      <c r="G13" s="49">
        <v>5382</v>
      </c>
    </row>
    <row r="14" spans="1:7" ht="22.5" customHeight="1" x14ac:dyDescent="0.2">
      <c r="A14" s="38" t="s">
        <v>48</v>
      </c>
      <c r="B14" s="33">
        <v>799</v>
      </c>
      <c r="C14" s="33">
        <v>5940</v>
      </c>
      <c r="D14" s="33">
        <v>159</v>
      </c>
      <c r="E14" s="33">
        <v>1250</v>
      </c>
      <c r="F14" s="33">
        <v>640</v>
      </c>
      <c r="G14" s="33">
        <v>4690</v>
      </c>
    </row>
    <row r="15" spans="1:7" ht="22.5" customHeight="1" x14ac:dyDescent="0.2">
      <c r="A15" s="32" t="s">
        <v>49</v>
      </c>
      <c r="B15" s="33">
        <v>251</v>
      </c>
      <c r="C15" s="33">
        <v>1443</v>
      </c>
      <c r="D15" s="33">
        <v>42</v>
      </c>
      <c r="E15" s="33">
        <v>185</v>
      </c>
      <c r="F15" s="33">
        <v>209</v>
      </c>
      <c r="G15" s="33">
        <v>1258</v>
      </c>
    </row>
    <row r="16" spans="1:7" ht="22.5" customHeight="1" x14ac:dyDescent="0.2">
      <c r="A16" s="38" t="s">
        <v>50</v>
      </c>
      <c r="B16" s="33">
        <v>420</v>
      </c>
      <c r="C16" s="33">
        <v>3043</v>
      </c>
      <c r="D16" s="33">
        <v>108</v>
      </c>
      <c r="E16" s="33">
        <v>667</v>
      </c>
      <c r="F16" s="33">
        <v>312</v>
      </c>
      <c r="G16" s="33">
        <v>2376</v>
      </c>
    </row>
    <row r="17" spans="1:7" ht="22.5" customHeight="1" x14ac:dyDescent="0.2">
      <c r="A17" s="32" t="s">
        <v>51</v>
      </c>
      <c r="B17" s="33">
        <v>595</v>
      </c>
      <c r="C17" s="33">
        <v>5117</v>
      </c>
      <c r="D17" s="33">
        <v>201</v>
      </c>
      <c r="E17" s="33">
        <v>1574</v>
      </c>
      <c r="F17" s="33">
        <v>394</v>
      </c>
      <c r="G17" s="33">
        <v>3543</v>
      </c>
    </row>
    <row r="18" spans="1:7" ht="22.5" customHeight="1" x14ac:dyDescent="0.2">
      <c r="A18" s="38" t="s">
        <v>52</v>
      </c>
      <c r="B18" s="33">
        <v>565</v>
      </c>
      <c r="C18" s="33">
        <v>4156</v>
      </c>
      <c r="D18" s="33">
        <v>96</v>
      </c>
      <c r="E18" s="33">
        <v>725</v>
      </c>
      <c r="F18" s="33">
        <v>469</v>
      </c>
      <c r="G18" s="33">
        <v>3431</v>
      </c>
    </row>
    <row r="19" spans="1:7" ht="22.5" customHeight="1" x14ac:dyDescent="0.2">
      <c r="A19" s="38" t="s">
        <v>53</v>
      </c>
      <c r="B19" s="33">
        <v>534</v>
      </c>
      <c r="C19" s="33">
        <v>4138</v>
      </c>
      <c r="D19" s="33">
        <v>113</v>
      </c>
      <c r="E19" s="33">
        <v>708</v>
      </c>
      <c r="F19" s="33">
        <v>421</v>
      </c>
      <c r="G19" s="33">
        <v>3430</v>
      </c>
    </row>
    <row r="20" spans="1:7" ht="22.5" customHeight="1" x14ac:dyDescent="0.2">
      <c r="A20" s="38" t="s">
        <v>54</v>
      </c>
      <c r="B20" s="33">
        <v>868</v>
      </c>
      <c r="C20" s="33">
        <v>6074</v>
      </c>
      <c r="D20" s="33">
        <v>321</v>
      </c>
      <c r="E20" s="33">
        <v>2266</v>
      </c>
      <c r="F20" s="33">
        <v>547</v>
      </c>
      <c r="G20" s="33">
        <v>3808</v>
      </c>
    </row>
    <row r="21" spans="1:7" ht="22.5" customHeight="1" x14ac:dyDescent="0.2">
      <c r="A21" s="32" t="s">
        <v>55</v>
      </c>
      <c r="B21" s="33">
        <v>1280</v>
      </c>
      <c r="C21" s="33">
        <v>11326</v>
      </c>
      <c r="D21" s="33">
        <v>246</v>
      </c>
      <c r="E21" s="33">
        <v>1626</v>
      </c>
      <c r="F21" s="33">
        <v>1034</v>
      </c>
      <c r="G21" s="33">
        <v>9700</v>
      </c>
    </row>
    <row r="22" spans="1:7" ht="22.5" customHeight="1" x14ac:dyDescent="0.2">
      <c r="A22" s="51" t="s">
        <v>56</v>
      </c>
      <c r="B22" s="33">
        <v>694</v>
      </c>
      <c r="C22" s="33">
        <v>6704</v>
      </c>
      <c r="D22" s="33">
        <v>135</v>
      </c>
      <c r="E22" s="33">
        <v>917</v>
      </c>
      <c r="F22" s="33">
        <v>559</v>
      </c>
      <c r="G22" s="33">
        <v>5787</v>
      </c>
    </row>
    <row r="23" spans="1:7" ht="22.5" customHeight="1" x14ac:dyDescent="0.2">
      <c r="A23" s="51" t="s">
        <v>57</v>
      </c>
      <c r="B23" s="33">
        <v>240</v>
      </c>
      <c r="C23" s="33">
        <v>1656</v>
      </c>
      <c r="D23" s="33">
        <v>35</v>
      </c>
      <c r="E23" s="33">
        <v>173</v>
      </c>
      <c r="F23" s="33">
        <v>205</v>
      </c>
      <c r="G23" s="33">
        <v>1483</v>
      </c>
    </row>
    <row r="24" spans="1:7" ht="22.5" customHeight="1" x14ac:dyDescent="0.2">
      <c r="A24" s="51" t="s">
        <v>58</v>
      </c>
      <c r="B24" s="33">
        <v>367</v>
      </c>
      <c r="C24" s="33">
        <v>3717</v>
      </c>
      <c r="D24" s="33">
        <v>103</v>
      </c>
      <c r="E24" s="33">
        <v>871</v>
      </c>
      <c r="F24" s="33">
        <v>264</v>
      </c>
      <c r="G24" s="33">
        <v>2846</v>
      </c>
    </row>
    <row r="25" spans="1:7" ht="22.5" customHeight="1" x14ac:dyDescent="0.2">
      <c r="A25" s="51" t="s">
        <v>59</v>
      </c>
      <c r="B25" s="33">
        <v>302</v>
      </c>
      <c r="C25" s="33">
        <v>1350</v>
      </c>
      <c r="D25" s="33">
        <v>45</v>
      </c>
      <c r="E25" s="33">
        <v>235</v>
      </c>
      <c r="F25" s="33">
        <v>257</v>
      </c>
      <c r="G25" s="33">
        <v>1115</v>
      </c>
    </row>
    <row r="26" spans="1:7" ht="22.5" customHeight="1" x14ac:dyDescent="0.2">
      <c r="A26" s="51" t="s">
        <v>60</v>
      </c>
      <c r="B26" s="33">
        <v>357</v>
      </c>
      <c r="C26" s="33">
        <v>3568</v>
      </c>
      <c r="D26" s="33">
        <v>39</v>
      </c>
      <c r="E26" s="33">
        <v>314</v>
      </c>
      <c r="F26" s="33">
        <v>318</v>
      </c>
      <c r="G26" s="33">
        <v>3254</v>
      </c>
    </row>
    <row r="27" spans="1:7" ht="22.5" customHeight="1" x14ac:dyDescent="0.2">
      <c r="A27" s="38" t="s">
        <v>61</v>
      </c>
      <c r="B27" s="33">
        <v>582</v>
      </c>
      <c r="C27" s="33">
        <v>3151</v>
      </c>
      <c r="D27" s="33">
        <v>83</v>
      </c>
      <c r="E27" s="33">
        <v>409</v>
      </c>
      <c r="F27" s="33">
        <v>499</v>
      </c>
      <c r="G27" s="33">
        <v>2742</v>
      </c>
    </row>
    <row r="28" spans="1:7" ht="22.5" customHeight="1" x14ac:dyDescent="0.2">
      <c r="A28" s="38" t="s">
        <v>62</v>
      </c>
      <c r="B28" s="33">
        <v>465</v>
      </c>
      <c r="C28" s="33">
        <v>2332</v>
      </c>
      <c r="D28" s="33">
        <v>84</v>
      </c>
      <c r="E28" s="33">
        <v>474</v>
      </c>
      <c r="F28" s="33">
        <v>381</v>
      </c>
      <c r="G28" s="33">
        <v>1858</v>
      </c>
    </row>
    <row r="29" spans="1:7" ht="22.5" customHeight="1" x14ac:dyDescent="0.2">
      <c r="A29" s="38" t="s">
        <v>63</v>
      </c>
      <c r="B29" s="33">
        <v>387</v>
      </c>
      <c r="C29" s="33">
        <v>2286</v>
      </c>
      <c r="D29" s="33">
        <v>53</v>
      </c>
      <c r="E29" s="33">
        <v>623</v>
      </c>
      <c r="F29" s="33">
        <v>334</v>
      </c>
      <c r="G29" s="33">
        <v>1663</v>
      </c>
    </row>
    <row r="30" spans="1:7" ht="22.5" customHeight="1" thickBot="1" x14ac:dyDescent="0.25">
      <c r="A30" s="65" t="s">
        <v>64</v>
      </c>
      <c r="B30" s="40">
        <v>2751</v>
      </c>
      <c r="C30" s="40">
        <v>20572</v>
      </c>
      <c r="D30" s="40">
        <v>581</v>
      </c>
      <c r="E30" s="40">
        <v>5060</v>
      </c>
      <c r="F30" s="40">
        <v>2170</v>
      </c>
      <c r="G30" s="40">
        <v>15512</v>
      </c>
    </row>
    <row r="31" spans="1:7" ht="15" customHeight="1" x14ac:dyDescent="0.2">
      <c r="G31" s="5" t="s">
        <v>80</v>
      </c>
    </row>
  </sheetData>
  <mergeCells count="6">
    <mergeCell ref="A5:A6"/>
    <mergeCell ref="A1:G1"/>
    <mergeCell ref="B5:C5"/>
    <mergeCell ref="D5:E5"/>
    <mergeCell ref="F5:G5"/>
    <mergeCell ref="F3:G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8-1事業所</vt:lpstr>
      <vt:lpstr>8-2産業分類別事業所数等</vt:lpstr>
      <vt:lpstr>8-3規模別事業所数</vt:lpstr>
      <vt:lpstr>8-4地区別事業所数等</vt:lpstr>
      <vt:lpstr>8-5県内市郡別卸売小売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寺師 隆博</dc:creator>
  <cp:lastModifiedBy>曽貝　祥平</cp:lastModifiedBy>
  <cp:lastPrinted>2024-06-19T06:52:01Z</cp:lastPrinted>
  <dcterms:created xsi:type="dcterms:W3CDTF">2022-01-17T06:02:09Z</dcterms:created>
  <dcterms:modified xsi:type="dcterms:W3CDTF">2026-02-15T23:34:13Z</dcterms:modified>
</cp:coreProperties>
</file>