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★統計係\統計\12統計書\統計書原稿2024（ここから電子化）\"/>
    </mc:Choice>
  </mc:AlternateContent>
  <xr:revisionPtr revIDLastSave="0" documentId="13_ncr:1_{55BEE819-C6C1-48D0-A805-FAED5CD60E10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15-1消費者物価指数" sheetId="8" r:id="rId1"/>
    <sheet name="15-2中濃公設地方卸売市場" sheetId="4" r:id="rId2"/>
  </sheets>
  <definedNames>
    <definedName name="_xlnm.Print_Area" localSheetId="1">'15-2中濃公設地方卸売市場'!$A$1:$E$28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4" l="1"/>
  <c r="C17" i="4"/>
  <c r="B17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BB703-1AB6-4F14-8C2D-49E0F72071A8}" keepAlive="1" name="クエリ - テーブル1" description="ブック内の 'テーブル1' クエリへの接続です。" type="5" refreshedVersion="8" background="1" saveData="1">
    <dbPr connection="Provider=Microsoft.Mashup.OleDb.1;Data Source=$Workbook$;Location=テーブル1;Extended Properties=&quot;&quot;" command="SELECT * FROM [テーブル1]"/>
  </connection>
  <connection id="2" xr16:uid="{6138421C-2259-43D9-AC3D-6442F512B2BE}" keepAlive="1" name="クエリ - テーブル3" description="ブック内の 'テーブル3' クエリへの接続です。" type="5" refreshedVersion="8" background="1" saveData="1">
    <dbPr connection="Provider=Microsoft.Mashup.OleDb.1;Data Source=$Workbook$;Location=テーブル3;Extended Properties=&quot;&quot;" command="SELECT * FROM [テーブル3]"/>
  </connection>
</connections>
</file>

<file path=xl/sharedStrings.xml><?xml version="1.0" encoding="utf-8"?>
<sst xmlns="http://schemas.openxmlformats.org/spreadsheetml/2006/main" count="94" uniqueCount="67">
  <si>
    <t>区分</t>
    <rPh sb="0" eb="2">
      <t>クブン</t>
    </rPh>
    <phoneticPr fontId="2"/>
  </si>
  <si>
    <t>１５－２　中濃公設地方卸売市場の品目別取扱数量（上位８品目）</t>
    <phoneticPr fontId="2"/>
  </si>
  <si>
    <t>数量</t>
    <rPh sb="0" eb="2">
      <t>スウリョウ</t>
    </rPh>
    <phoneticPr fontId="2"/>
  </si>
  <si>
    <t>構成比</t>
    <rPh sb="0" eb="3">
      <t>コウセイヒ</t>
    </rPh>
    <phoneticPr fontId="2"/>
  </si>
  <si>
    <t>金額</t>
    <rPh sb="0" eb="2">
      <t>キンガク</t>
    </rPh>
    <phoneticPr fontId="2"/>
  </si>
  <si>
    <t>総取扱高</t>
    <rPh sb="0" eb="1">
      <t>ソウ</t>
    </rPh>
    <rPh sb="1" eb="3">
      <t>トリアツカイ</t>
    </rPh>
    <rPh sb="3" eb="4">
      <t>ダカ</t>
    </rPh>
    <phoneticPr fontId="2"/>
  </si>
  <si>
    <t>うち関市出荷分</t>
  </si>
  <si>
    <t>資料：中濃公設地方卸売市場</t>
    <rPh sb="0" eb="2">
      <t>シリョウ</t>
    </rPh>
    <rPh sb="3" eb="5">
      <t>チュウノウ</t>
    </rPh>
    <rPh sb="5" eb="7">
      <t>コウセツ</t>
    </rPh>
    <rPh sb="7" eb="9">
      <t>チホウ</t>
    </rPh>
    <rPh sb="9" eb="11">
      <t>オロシウリ</t>
    </rPh>
    <rPh sb="11" eb="13">
      <t>イチバ</t>
    </rPh>
    <phoneticPr fontId="2"/>
  </si>
  <si>
    <t>野菜小計</t>
  </si>
  <si>
    <t>　　1.たまねぎ</t>
  </si>
  <si>
    <t>　　その他</t>
  </si>
  <si>
    <t>果実小計</t>
  </si>
  <si>
    <t>　　1.みかん</t>
  </si>
  <si>
    <t>　　4.りんご</t>
  </si>
  <si>
    <t>　　7.メロン</t>
  </si>
  <si>
    <t>　　2.ばれいしょ</t>
    <phoneticPr fontId="2"/>
  </si>
  <si>
    <t>　　3.キャベツ</t>
    <phoneticPr fontId="2"/>
  </si>
  <si>
    <t>　　4.だいこん</t>
    <phoneticPr fontId="2"/>
  </si>
  <si>
    <t>　　5.きゅうり</t>
    <phoneticPr fontId="2"/>
  </si>
  <si>
    <t>　　6.にんじん</t>
    <phoneticPr fontId="2"/>
  </si>
  <si>
    <t>　　7.小松菜</t>
    <rPh sb="4" eb="7">
      <t>コマツナ</t>
    </rPh>
    <phoneticPr fontId="2"/>
  </si>
  <si>
    <t>　　8.はくさい</t>
    <phoneticPr fontId="2"/>
  </si>
  <si>
    <t>　　2.梨</t>
    <rPh sb="4" eb="5">
      <t>ナシ</t>
    </rPh>
    <phoneticPr fontId="2"/>
  </si>
  <si>
    <t>　　3.いちご</t>
    <phoneticPr fontId="2"/>
  </si>
  <si>
    <t>　　5.バナナ</t>
    <phoneticPr fontId="2"/>
  </si>
  <si>
    <r>
      <t>　　6.</t>
    </r>
    <r>
      <rPr>
        <sz val="8"/>
        <color theme="1"/>
        <rFont val="ＭＳ 明朝"/>
        <family val="1"/>
        <charset val="128"/>
      </rPr>
      <t>グレープフルーツ</t>
    </r>
    <phoneticPr fontId="2"/>
  </si>
  <si>
    <t>　　8.柿</t>
    <rPh sb="4" eb="5">
      <t>カキ</t>
    </rPh>
    <phoneticPr fontId="2"/>
  </si>
  <si>
    <t>１５.　消　費　・　物　価</t>
    <phoneticPr fontId="2"/>
  </si>
  <si>
    <t>１５－１　岐阜市・全国消費者物価指数（年平均）</t>
    <phoneticPr fontId="2"/>
  </si>
  <si>
    <t>令和2年平均＝100</t>
    <rPh sb="0" eb="2">
      <t>レイワ</t>
    </rPh>
    <phoneticPr fontId="2"/>
  </si>
  <si>
    <t>総合</t>
    <rPh sb="0" eb="2">
      <t>ソウゴウ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</si>
  <si>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</si>
  <si>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</si>
  <si>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光熱・水道</t>
    <rPh sb="0" eb="2">
      <t>コウネツ</t>
    </rPh>
    <rPh sb="3" eb="5">
      <t>スイドウ</t>
    </rPh>
    <phoneticPr fontId="2"/>
  </si>
  <si>
    <t>家具・家事用品</t>
    <rPh sb="0" eb="2">
      <t>カグ</t>
    </rPh>
    <rPh sb="3" eb="5">
      <t>カジ</t>
    </rPh>
    <rPh sb="5" eb="7">
      <t>ヨウヒン</t>
    </rPh>
    <phoneticPr fontId="2"/>
  </si>
  <si>
    <t>被服及び履物</t>
    <rPh sb="0" eb="2">
      <t>ヒフク</t>
    </rPh>
    <rPh sb="2" eb="3">
      <t>オヨ</t>
    </rPh>
    <rPh sb="4" eb="6">
      <t>ハキモノ</t>
    </rPh>
    <phoneticPr fontId="2"/>
  </si>
  <si>
    <t>保健医療</t>
    <rPh sb="0" eb="2">
      <t>ホケン</t>
    </rPh>
    <rPh sb="2" eb="4">
      <t>イリョウ</t>
    </rPh>
    <phoneticPr fontId="2"/>
  </si>
  <si>
    <t>交通・通信</t>
    <rPh sb="0" eb="2">
      <t>コウツウ</t>
    </rPh>
    <rPh sb="3" eb="5">
      <t>ツウシン</t>
    </rPh>
    <phoneticPr fontId="2"/>
  </si>
  <si>
    <t>教育</t>
    <rPh sb="0" eb="2">
      <t>キョウイク</t>
    </rPh>
    <phoneticPr fontId="2"/>
  </si>
  <si>
    <t>教養娯楽</t>
    <rPh sb="0" eb="2">
      <t>キョウヨウ</t>
    </rPh>
    <rPh sb="2" eb="4">
      <t>ゴラク</t>
    </rPh>
    <phoneticPr fontId="2"/>
  </si>
  <si>
    <t>諸雑費</t>
    <rPh sb="0" eb="1">
      <t>ショ</t>
    </rPh>
    <rPh sb="1" eb="3">
      <t>ザッピ</t>
    </rPh>
    <phoneticPr fontId="2"/>
  </si>
  <si>
    <t>岐阜市</t>
    <phoneticPr fontId="2"/>
  </si>
  <si>
    <t>全国</t>
    <rPh sb="0" eb="2">
      <t>ゼンコク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</si>
  <si>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</si>
  <si>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</si>
  <si>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110.7</t>
  </si>
  <si>
    <t>112.9</t>
  </si>
  <si>
    <t>103.8</t>
  </si>
  <si>
    <t>102.4</t>
  </si>
  <si>
    <t>108.5</t>
  </si>
  <si>
    <t>119.7</t>
  </si>
  <si>
    <t>113.8</t>
  </si>
  <si>
    <t>105.6</t>
  </si>
  <si>
    <t>105.7</t>
  </si>
  <si>
    <t>101.7</t>
  </si>
  <si>
    <t>101.2</t>
  </si>
  <si>
    <t>95.8</t>
  </si>
  <si>
    <t>102.2</t>
  </si>
  <si>
    <t>102.1</t>
  </si>
  <si>
    <t>106.2</t>
  </si>
  <si>
    <t>107.1</t>
  </si>
  <si>
    <t>104.5</t>
  </si>
  <si>
    <t>103.7</t>
  </si>
  <si>
    <t>月</t>
    <rPh sb="0" eb="1">
      <t>ガツ</t>
    </rPh>
    <phoneticPr fontId="2"/>
  </si>
  <si>
    <t>（注）岐阜県の消費者物価指数の目安として岐阜市の指数を公表（令和2年＝100）。</t>
    <rPh sb="30" eb="32">
      <t>レイワ</t>
    </rPh>
    <rPh sb="33" eb="34">
      <t>ネン</t>
    </rPh>
    <phoneticPr fontId="2"/>
  </si>
  <si>
    <t>資料：総務省　消費者物価指数</t>
    <rPh sb="3" eb="5">
      <t>ソウム</t>
    </rPh>
    <rPh sb="5" eb="6">
      <t>ショウ</t>
    </rPh>
    <rPh sb="7" eb="10">
      <t>ショウヒシャ</t>
    </rPh>
    <rPh sb="10" eb="12">
      <t>ブッカ</t>
    </rPh>
    <rPh sb="12" eb="14">
      <t>シスウ</t>
    </rPh>
    <phoneticPr fontId="2"/>
  </si>
  <si>
    <r>
      <t xml:space="preserve">単位：t・％・千円
</t>
    </r>
    <r>
      <rPr>
        <sz val="9"/>
        <rFont val="ＭＳ 明朝"/>
        <family val="1"/>
        <charset val="128"/>
      </rPr>
      <t>令和6年3月31日現在</t>
    </r>
    <rPh sb="0" eb="2">
      <t>タンイ</t>
    </rPh>
    <rPh sb="7" eb="9">
      <t>センエン</t>
    </rPh>
    <rPh sb="10" eb="12">
      <t>レイワ</t>
    </rPh>
    <rPh sb="13" eb="14">
      <t>ネン</t>
    </rPh>
    <rPh sb="15" eb="16">
      <t>ガツ</t>
    </rPh>
    <rPh sb="18" eb="19">
      <t>ニチ</t>
    </rPh>
    <rPh sb="19" eb="2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</si>
</sst>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4" fillId="0" borderId="8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left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left" vertical="center" justifyLastLine="1"/>
    </xf>
    <xf numFmtId="0" fontId="4" fillId="0" borderId="8" xfId="0" applyFont="1" applyBorder="1" applyAlignment="1">
      <alignment horizontal="left" vertical="center" justifyLastLine="1"/>
    </xf>
    <xf numFmtId="0" fontId="8" fillId="0" borderId="8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12" fillId="0" borderId="13" xfId="0" applyFont="1" applyBorder="1" applyAlignment="1">
      <alignment horizontal="distributed" vertical="center" justifyLastLine="1"/>
    </xf>
    <xf numFmtId="0" fontId="12" fillId="0" borderId="14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0" fontId="12" fillId="0" borderId="8" xfId="0" applyFont="1" applyBorder="1" applyAlignment="1">
      <alignment horizontal="distributed" vertical="center" justifyLastLine="1"/>
    </xf>
    <xf numFmtId="0" fontId="12" fillId="0" borderId="15" xfId="0" applyFont="1" applyBorder="1" applyAlignment="1">
      <alignment horizontal="distributed" vertical="center" justifyLastLine="1"/>
    </xf>
    <xf numFmtId="0" fontId="12" fillId="0" borderId="16" xfId="0" applyFont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176" fontId="13" fillId="0" borderId="18" xfId="0" applyNumberFormat="1" applyFont="1" applyBorder="1" applyAlignment="1">
      <alignment horizontal="right" vertical="center"/>
    </xf>
    <xf numFmtId="176" fontId="13" fillId="0" borderId="16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176" fontId="1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distributed" vertical="center" justifyLastLine="1"/>
    </xf>
    <xf numFmtId="0" fontId="12" fillId="0" borderId="6" xfId="0" applyFont="1" applyBorder="1" applyAlignment="1">
      <alignment horizontal="distributed" vertical="center" justifyLastLine="1"/>
    </xf>
    <xf numFmtId="0" fontId="12" fillId="0" borderId="3" xfId="0" applyFont="1" applyBorder="1" applyAlignment="1">
      <alignment horizontal="distributed" vertical="center" justifyLastLine="1"/>
    </xf>
    <xf numFmtId="0" fontId="14" fillId="0" borderId="19" xfId="0" applyFont="1" applyBorder="1" applyAlignment="1">
      <alignment horizontal="right" vertical="center"/>
    </xf>
    <xf numFmtId="0" fontId="14" fillId="0" borderId="19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2" fillId="0" borderId="19" xfId="0" applyFont="1" applyBorder="1" applyAlignment="1">
      <alignment horizontal="right" vertical="center"/>
    </xf>
    <xf numFmtId="0" fontId="12" fillId="0" borderId="19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76" fontId="15" fillId="0" borderId="0" xfId="0" applyNumberFormat="1" applyFont="1" applyAlignment="1">
      <alignment horizontal="right" vertical="center"/>
    </xf>
    <xf numFmtId="176" fontId="13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/>
    </xf>
    <xf numFmtId="0" fontId="12" fillId="0" borderId="4" xfId="0" applyFont="1" applyBorder="1" applyAlignment="1">
      <alignment horizontal="distributed" vertical="center" justifyLastLine="1"/>
    </xf>
    <xf numFmtId="0" fontId="15" fillId="0" borderId="10" xfId="0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8" fontId="15" fillId="0" borderId="10" xfId="1" applyFont="1" applyFill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176" fontId="13" fillId="0" borderId="10" xfId="0" applyNumberFormat="1" applyFont="1" applyBorder="1" applyAlignment="1">
      <alignment horizontal="right" vertical="center"/>
    </xf>
    <xf numFmtId="38" fontId="13" fillId="0" borderId="10" xfId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distributed" vertical="center" justifyLastLine="1"/>
    </xf>
    <xf numFmtId="0" fontId="12" fillId="0" borderId="6" xfId="0" applyFont="1" applyBorder="1" applyAlignment="1">
      <alignment horizontal="distributed" vertical="center" justifyLastLine="1"/>
    </xf>
    <xf numFmtId="0" fontId="12" fillId="0" borderId="3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distributed" vertical="center" justifyLastLine="1"/>
    </xf>
    <xf numFmtId="0" fontId="12" fillId="0" borderId="12" xfId="0" applyFont="1" applyBorder="1" applyAlignment="1">
      <alignment horizontal="distributed" vertical="center" justifyLastLine="1"/>
    </xf>
    <xf numFmtId="0" fontId="12" fillId="0" borderId="13" xfId="0" applyFont="1" applyBorder="1" applyAlignment="1">
      <alignment horizontal="distributed" vertical="center" justifyLastLine="1"/>
    </xf>
    <xf numFmtId="0" fontId="12" fillId="0" borderId="14" xfId="0" applyFont="1" applyBorder="1" applyAlignment="1">
      <alignment horizontal="distributed" vertical="center" justifyLastLine="1"/>
    </xf>
    <xf numFmtId="0" fontId="11" fillId="0" borderId="3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right" wrapText="1"/>
    </xf>
    <xf numFmtId="0" fontId="11" fillId="0" borderId="1" xfId="0" applyFont="1" applyBorder="1" applyAlignment="1">
      <alignment horizontal="right"/>
    </xf>
    <xf numFmtId="0" fontId="4" fillId="0" borderId="20" xfId="0" applyFont="1" applyBorder="1" applyAlignment="1">
      <alignment horizontal="left" vertical="center" justifyLastLine="1"/>
    </xf>
    <xf numFmtId="0" fontId="13" fillId="0" borderId="21" xfId="0" applyFont="1" applyBorder="1" applyAlignment="1">
      <alignment horizontal="right" vertical="center"/>
    </xf>
    <xf numFmtId="176" fontId="13" fillId="0" borderId="21" xfId="0" applyNumberFormat="1" applyFont="1" applyBorder="1" applyAlignment="1">
      <alignment horizontal="right" vertical="center"/>
    </xf>
    <xf numFmtId="38" fontId="13" fillId="0" borderId="2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8C541-26FD-4363-BF30-602264778A8A}">
  <dimension ref="A1:AA23"/>
  <sheetViews>
    <sheetView tabSelected="1" zoomScaleNormal="100" zoomScaleSheetLayoutView="100" workbookViewId="0">
      <selection sqref="A1:O1"/>
    </sheetView>
  </sheetViews>
  <sheetFormatPr defaultColWidth="1.26953125" defaultRowHeight="15" customHeight="1" x14ac:dyDescent="0.2"/>
  <cols>
    <col min="1" max="1" width="4.26953125" style="1" customWidth="1"/>
    <col min="2" max="2" width="2.90625" style="1" customWidth="1"/>
    <col min="3" max="3" width="2.453125" style="1" customWidth="1"/>
    <col min="4" max="4" width="2.90625" style="1" customWidth="1"/>
    <col min="5" max="5" width="2.453125" style="1" customWidth="1"/>
    <col min="6" max="27" width="7.08984375" style="1" customWidth="1"/>
    <col min="28" max="16384" width="1.26953125" style="1"/>
  </cols>
  <sheetData>
    <row r="1" spans="1:27" ht="22.5" customHeight="1" x14ac:dyDescent="0.2">
      <c r="A1" s="62" t="s">
        <v>27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ht="11.25" customHeight="1" x14ac:dyDescent="0.2"/>
    <row r="3" spans="1:27" s="2" customFormat="1" ht="18.75" customHeight="1" thickBot="1" x14ac:dyDescent="0.25">
      <c r="A3" s="13" t="s">
        <v>28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 t="s">
        <v>29</v>
      </c>
    </row>
    <row r="4" spans="1:27" ht="18.75" customHeight="1" x14ac:dyDescent="0.2">
      <c r="A4" s="64" t="s">
        <v>0</v>
      </c>
      <c r="B4" s="64"/>
      <c r="C4" s="64"/>
      <c r="D4" s="64"/>
      <c r="E4" s="65"/>
      <c r="F4" s="61" t="s">
        <v>30</v>
      </c>
      <c r="G4" s="60"/>
      <c r="H4" s="61" t="s">
        <v>31</v>
      </c>
      <c r="I4" s="60"/>
      <c r="J4" s="61" t="s">
        <v>32</v>
      </c>
      <c r="K4" s="60"/>
      <c r="L4" s="61" t="s">
        <v>33</v>
      </c>
      <c r="M4" s="60"/>
      <c r="N4" s="68" t="s">
        <v>34</v>
      </c>
      <c r="O4" s="68"/>
      <c r="P4" s="61" t="s">
        <v>35</v>
      </c>
      <c r="Q4" s="61"/>
      <c r="R4" s="59" t="s">
        <v>36</v>
      </c>
      <c r="S4" s="61"/>
      <c r="T4" s="59" t="s">
        <v>37</v>
      </c>
      <c r="U4" s="60"/>
      <c r="V4" s="59" t="s">
        <v>38</v>
      </c>
      <c r="W4" s="60"/>
      <c r="X4" s="59" t="s">
        <v>39</v>
      </c>
      <c r="Y4" s="60"/>
      <c r="Z4" s="61" t="s">
        <v>40</v>
      </c>
      <c r="AA4" s="61"/>
    </row>
    <row r="5" spans="1:27" ht="18.75" customHeight="1" x14ac:dyDescent="0.2">
      <c r="A5" s="66"/>
      <c r="B5" s="66"/>
      <c r="C5" s="66"/>
      <c r="D5" s="66"/>
      <c r="E5" s="67"/>
      <c r="F5" s="15" t="s">
        <v>41</v>
      </c>
      <c r="G5" s="17" t="s">
        <v>42</v>
      </c>
      <c r="H5" s="18" t="s">
        <v>41</v>
      </c>
      <c r="I5" s="16" t="s">
        <v>42</v>
      </c>
      <c r="J5" s="15" t="s">
        <v>41</v>
      </c>
      <c r="K5" s="17" t="s">
        <v>42</v>
      </c>
      <c r="L5" s="15" t="s">
        <v>41</v>
      </c>
      <c r="M5" s="17" t="s">
        <v>42</v>
      </c>
      <c r="N5" s="15" t="s">
        <v>41</v>
      </c>
      <c r="O5" s="19" t="s">
        <v>42</v>
      </c>
      <c r="P5" s="15" t="s">
        <v>41</v>
      </c>
      <c r="Q5" s="19" t="s">
        <v>42</v>
      </c>
      <c r="R5" s="17" t="s">
        <v>41</v>
      </c>
      <c r="S5" s="15" t="s">
        <v>42</v>
      </c>
      <c r="T5" s="19" t="s">
        <v>41</v>
      </c>
      <c r="U5" s="17" t="s">
        <v>42</v>
      </c>
      <c r="V5" s="17" t="s">
        <v>41</v>
      </c>
      <c r="W5" s="17" t="s">
        <v>42</v>
      </c>
      <c r="X5" s="15" t="s">
        <v>41</v>
      </c>
      <c r="Y5" s="17" t="s">
        <v>42</v>
      </c>
      <c r="Z5" s="15" t="s">
        <v>41</v>
      </c>
      <c r="AA5" s="19" t="s">
        <v>42</v>
      </c>
    </row>
    <row r="6" spans="1:27" ht="18.75" customHeight="1" thickBot="1" x14ac:dyDescent="0.25">
      <c r="A6" s="20" t="s">
        <v>43</v>
      </c>
      <c r="B6" s="21">
        <v>2</v>
      </c>
      <c r="C6" s="22" t="s">
        <v>44</v>
      </c>
      <c r="D6" s="21"/>
      <c r="E6" s="23"/>
      <c r="F6" s="24">
        <v>100</v>
      </c>
      <c r="G6" s="25">
        <v>100</v>
      </c>
      <c r="H6" s="25">
        <v>100</v>
      </c>
      <c r="I6" s="25">
        <v>100</v>
      </c>
      <c r="J6" s="25">
        <v>100</v>
      </c>
      <c r="K6" s="25">
        <v>100</v>
      </c>
      <c r="L6" s="25">
        <v>100</v>
      </c>
      <c r="M6" s="25">
        <v>100</v>
      </c>
      <c r="N6" s="25">
        <v>100</v>
      </c>
      <c r="O6" s="25">
        <v>100</v>
      </c>
      <c r="P6" s="25">
        <v>100</v>
      </c>
      <c r="Q6" s="25">
        <v>100</v>
      </c>
      <c r="R6" s="25">
        <v>100</v>
      </c>
      <c r="S6" s="25">
        <v>100</v>
      </c>
      <c r="T6" s="25">
        <v>100</v>
      </c>
      <c r="U6" s="25">
        <v>100</v>
      </c>
      <c r="V6" s="25">
        <v>100</v>
      </c>
      <c r="W6" s="25">
        <v>100</v>
      </c>
      <c r="X6" s="25">
        <v>100</v>
      </c>
      <c r="Y6" s="25">
        <v>100</v>
      </c>
      <c r="Z6" s="25">
        <v>100</v>
      </c>
      <c r="AA6" s="25">
        <v>100</v>
      </c>
    </row>
    <row r="7" spans="1:27" ht="18.75" customHeight="1" thickTop="1" x14ac:dyDescent="0.2">
      <c r="A7" s="26"/>
      <c r="B7" s="27">
        <v>3</v>
      </c>
      <c r="C7" s="28"/>
      <c r="D7" s="27"/>
      <c r="E7" s="29"/>
      <c r="F7" s="30">
        <v>99.8</v>
      </c>
      <c r="G7" s="30">
        <v>99.8</v>
      </c>
      <c r="H7" s="30">
        <v>99.6</v>
      </c>
      <c r="I7" s="30">
        <v>100</v>
      </c>
      <c r="J7" s="30">
        <v>101.2</v>
      </c>
      <c r="K7" s="30">
        <v>100.6</v>
      </c>
      <c r="L7" s="30">
        <v>100.1</v>
      </c>
      <c r="M7" s="30">
        <v>101.3</v>
      </c>
      <c r="N7" s="30">
        <v>103.7</v>
      </c>
      <c r="O7" s="30">
        <v>101.7</v>
      </c>
      <c r="P7" s="30">
        <v>100.5</v>
      </c>
      <c r="Q7" s="30">
        <v>100.4</v>
      </c>
      <c r="R7" s="30">
        <v>99.9</v>
      </c>
      <c r="S7" s="30">
        <v>99.6</v>
      </c>
      <c r="T7" s="30">
        <v>95.4</v>
      </c>
      <c r="U7" s="30">
        <v>95</v>
      </c>
      <c r="V7" s="30">
        <v>100.1</v>
      </c>
      <c r="W7" s="30">
        <v>100</v>
      </c>
      <c r="X7" s="30">
        <v>101.9</v>
      </c>
      <c r="Y7" s="30">
        <v>101.6</v>
      </c>
      <c r="Z7" s="30">
        <v>101.2</v>
      </c>
      <c r="AA7" s="30">
        <v>101.1</v>
      </c>
    </row>
    <row r="8" spans="1:27" ht="18.75" customHeight="1" x14ac:dyDescent="0.2">
      <c r="A8" s="26"/>
      <c r="B8" s="27">
        <v>4</v>
      </c>
      <c r="C8" s="28"/>
      <c r="D8" s="27"/>
      <c r="E8" s="29"/>
      <c r="F8" s="30">
        <v>102.3</v>
      </c>
      <c r="G8" s="30">
        <v>102.3</v>
      </c>
      <c r="H8" s="30">
        <v>102.8</v>
      </c>
      <c r="I8" s="30">
        <v>104.5</v>
      </c>
      <c r="J8" s="30">
        <v>102.2</v>
      </c>
      <c r="K8" s="30">
        <v>101.3</v>
      </c>
      <c r="L8" s="30">
        <v>118.4</v>
      </c>
      <c r="M8" s="30">
        <v>116.3</v>
      </c>
      <c r="N8" s="30">
        <v>109.5</v>
      </c>
      <c r="O8" s="30">
        <v>105.5</v>
      </c>
      <c r="P8" s="30">
        <v>101.9</v>
      </c>
      <c r="Q8" s="30">
        <v>102</v>
      </c>
      <c r="R8" s="30">
        <v>99.6</v>
      </c>
      <c r="S8" s="30">
        <v>99.3</v>
      </c>
      <c r="T8" s="30">
        <v>94</v>
      </c>
      <c r="U8" s="30">
        <v>93.5</v>
      </c>
      <c r="V8" s="30">
        <v>101</v>
      </c>
      <c r="W8" s="30">
        <v>100.9</v>
      </c>
      <c r="X8" s="30">
        <v>102.3</v>
      </c>
      <c r="Y8" s="30">
        <v>102.7</v>
      </c>
      <c r="Z8" s="30">
        <v>103.1</v>
      </c>
      <c r="AA8" s="30">
        <v>102.2</v>
      </c>
    </row>
    <row r="9" spans="1:27" ht="18.75" customHeight="1" x14ac:dyDescent="0.2">
      <c r="A9" s="26"/>
      <c r="B9" s="27">
        <v>5</v>
      </c>
      <c r="C9" s="28"/>
      <c r="D9" s="27"/>
      <c r="E9" s="29"/>
      <c r="F9" s="30">
        <v>105.4</v>
      </c>
      <c r="G9" s="30">
        <v>105.6</v>
      </c>
      <c r="H9" s="30" t="s">
        <v>45</v>
      </c>
      <c r="I9" s="30" t="s">
        <v>46</v>
      </c>
      <c r="J9" s="30" t="s">
        <v>47</v>
      </c>
      <c r="K9" s="30" t="s">
        <v>48</v>
      </c>
      <c r="L9" s="30" t="s">
        <v>45</v>
      </c>
      <c r="M9" s="30" t="s">
        <v>49</v>
      </c>
      <c r="N9" s="30" t="s">
        <v>50</v>
      </c>
      <c r="O9" s="30" t="s">
        <v>51</v>
      </c>
      <c r="P9" s="30" t="s">
        <v>52</v>
      </c>
      <c r="Q9" s="30" t="s">
        <v>53</v>
      </c>
      <c r="R9" s="30" t="s">
        <v>54</v>
      </c>
      <c r="S9" s="30" t="s">
        <v>55</v>
      </c>
      <c r="T9" s="30" t="s">
        <v>56</v>
      </c>
      <c r="U9" s="30" t="s">
        <v>56</v>
      </c>
      <c r="V9" s="30" t="s">
        <v>57</v>
      </c>
      <c r="W9" s="30" t="s">
        <v>58</v>
      </c>
      <c r="X9" s="30" t="s">
        <v>59</v>
      </c>
      <c r="Y9" s="30" t="s">
        <v>60</v>
      </c>
      <c r="Z9" s="30" t="s">
        <v>61</v>
      </c>
      <c r="AA9" s="30" t="s">
        <v>62</v>
      </c>
    </row>
    <row r="10" spans="1:27" ht="18.75" customHeight="1" x14ac:dyDescent="0.2">
      <c r="A10" s="37"/>
      <c r="B10" s="39">
        <v>6</v>
      </c>
      <c r="C10" s="38"/>
      <c r="D10" s="39"/>
      <c r="E10" s="40"/>
      <c r="F10" s="49">
        <v>108.54166666666667</v>
      </c>
      <c r="G10" s="49">
        <v>108.48333333333333</v>
      </c>
      <c r="H10" s="49">
        <v>116.74166666666667</v>
      </c>
      <c r="I10" s="49">
        <v>117.78333333333332</v>
      </c>
      <c r="J10" s="49">
        <v>104.43333333333332</v>
      </c>
      <c r="K10" s="49">
        <v>103.05000000000001</v>
      </c>
      <c r="L10" s="49">
        <v>113.88333333333334</v>
      </c>
      <c r="M10" s="49">
        <v>112.83333333333333</v>
      </c>
      <c r="N10" s="49">
        <v>129.45833333333337</v>
      </c>
      <c r="O10" s="49">
        <v>118.43333333333332</v>
      </c>
      <c r="P10" s="49">
        <v>109.55</v>
      </c>
      <c r="Q10" s="49">
        <v>108.24999999999999</v>
      </c>
      <c r="R10" s="49">
        <v>103.41666666666667</v>
      </c>
      <c r="S10" s="49">
        <v>102.77499999999999</v>
      </c>
      <c r="T10" s="49">
        <v>97.166666666666643</v>
      </c>
      <c r="U10" s="49">
        <v>97.408333333333317</v>
      </c>
      <c r="V10" s="49">
        <v>103.5333333333333</v>
      </c>
      <c r="W10" s="49">
        <v>101.62499999999999</v>
      </c>
      <c r="X10" s="49">
        <v>110.26666666666665</v>
      </c>
      <c r="Y10" s="49">
        <v>112.89166666666665</v>
      </c>
      <c r="Z10" s="49">
        <v>105.27499999999999</v>
      </c>
      <c r="AA10" s="49">
        <v>104.8</v>
      </c>
    </row>
    <row r="11" spans="1:27" ht="18.75" customHeight="1" x14ac:dyDescent="0.2">
      <c r="A11" s="41" t="s">
        <v>43</v>
      </c>
      <c r="B11" s="43">
        <v>6</v>
      </c>
      <c r="C11" s="42" t="s">
        <v>44</v>
      </c>
      <c r="D11" s="43">
        <v>1</v>
      </c>
      <c r="E11" s="44" t="s">
        <v>63</v>
      </c>
      <c r="F11" s="30">
        <v>106.8</v>
      </c>
      <c r="G11" s="30">
        <v>106.9</v>
      </c>
      <c r="H11" s="30">
        <v>113.7</v>
      </c>
      <c r="I11" s="30">
        <v>115.7</v>
      </c>
      <c r="J11" s="30">
        <v>104.5</v>
      </c>
      <c r="K11" s="30">
        <v>102.7</v>
      </c>
      <c r="L11" s="30">
        <v>107.9</v>
      </c>
      <c r="M11" s="30">
        <v>107.2</v>
      </c>
      <c r="N11" s="30">
        <v>123.6</v>
      </c>
      <c r="O11" s="30">
        <v>115.6</v>
      </c>
      <c r="P11" s="30">
        <v>105.7</v>
      </c>
      <c r="Q11" s="30">
        <v>105.7</v>
      </c>
      <c r="R11" s="30">
        <v>103</v>
      </c>
      <c r="S11" s="30">
        <v>102.1</v>
      </c>
      <c r="T11" s="30">
        <v>97.2</v>
      </c>
      <c r="U11" s="30">
        <v>97.2</v>
      </c>
      <c r="V11" s="30">
        <v>102.5</v>
      </c>
      <c r="W11" s="30">
        <v>102.4</v>
      </c>
      <c r="X11" s="30">
        <v>108.2</v>
      </c>
      <c r="Y11" s="30">
        <v>110</v>
      </c>
      <c r="Z11" s="30">
        <v>104.7</v>
      </c>
      <c r="AA11" s="30">
        <v>104.1</v>
      </c>
    </row>
    <row r="12" spans="1:27" ht="18.75" customHeight="1" x14ac:dyDescent="0.2">
      <c r="A12" s="41"/>
      <c r="B12" s="43"/>
      <c r="C12" s="42"/>
      <c r="D12" s="43">
        <v>2</v>
      </c>
      <c r="E12" s="44"/>
      <c r="F12" s="30">
        <v>106.7</v>
      </c>
      <c r="G12" s="30">
        <v>106.9</v>
      </c>
      <c r="H12" s="30">
        <v>113.6</v>
      </c>
      <c r="I12" s="30">
        <v>115.3</v>
      </c>
      <c r="J12" s="30">
        <v>104.3</v>
      </c>
      <c r="K12" s="30">
        <v>102.8</v>
      </c>
      <c r="L12" s="30">
        <v>108.4</v>
      </c>
      <c r="M12" s="30">
        <v>107.4</v>
      </c>
      <c r="N12" s="30">
        <v>122.9</v>
      </c>
      <c r="O12" s="30">
        <v>114.8</v>
      </c>
      <c r="P12" s="30">
        <v>104.6</v>
      </c>
      <c r="Q12" s="30">
        <v>105.9</v>
      </c>
      <c r="R12" s="30">
        <v>102.9</v>
      </c>
      <c r="S12" s="30">
        <v>102.1</v>
      </c>
      <c r="T12" s="30">
        <v>96.8</v>
      </c>
      <c r="U12" s="30">
        <v>97</v>
      </c>
      <c r="V12" s="30">
        <v>102.5</v>
      </c>
      <c r="W12" s="30">
        <v>102.6</v>
      </c>
      <c r="X12" s="30">
        <v>108.9</v>
      </c>
      <c r="Y12" s="30">
        <v>111</v>
      </c>
      <c r="Z12" s="30">
        <v>104.7</v>
      </c>
      <c r="AA12" s="30">
        <v>104.3</v>
      </c>
    </row>
    <row r="13" spans="1:27" ht="18.75" customHeight="1" x14ac:dyDescent="0.2">
      <c r="A13" s="41"/>
      <c r="B13" s="43"/>
      <c r="C13" s="42"/>
      <c r="D13" s="43">
        <v>3</v>
      </c>
      <c r="E13" s="44"/>
      <c r="F13" s="30">
        <v>107</v>
      </c>
      <c r="G13" s="30">
        <v>107.2</v>
      </c>
      <c r="H13" s="30">
        <v>113.7</v>
      </c>
      <c r="I13" s="30">
        <v>115.7</v>
      </c>
      <c r="J13" s="30">
        <v>104.3</v>
      </c>
      <c r="K13" s="30">
        <v>102.8</v>
      </c>
      <c r="L13" s="30">
        <v>109.7</v>
      </c>
      <c r="M13" s="30">
        <v>108.3</v>
      </c>
      <c r="N13" s="30">
        <v>122.8</v>
      </c>
      <c r="O13" s="30">
        <v>114.9</v>
      </c>
      <c r="P13" s="30">
        <v>106.4</v>
      </c>
      <c r="Q13" s="30">
        <v>107</v>
      </c>
      <c r="R13" s="30">
        <v>103.2</v>
      </c>
      <c r="S13" s="30">
        <v>102.2</v>
      </c>
      <c r="T13" s="30">
        <v>96.9</v>
      </c>
      <c r="U13" s="30">
        <v>96.9</v>
      </c>
      <c r="V13" s="30">
        <v>102.9</v>
      </c>
      <c r="W13" s="30">
        <v>102.7</v>
      </c>
      <c r="X13" s="30">
        <v>109.9</v>
      </c>
      <c r="Y13" s="30">
        <v>112.1</v>
      </c>
      <c r="Z13" s="30">
        <v>104.9</v>
      </c>
      <c r="AA13" s="30">
        <v>104.4</v>
      </c>
    </row>
    <row r="14" spans="1:27" ht="18.75" customHeight="1" x14ac:dyDescent="0.2">
      <c r="A14" s="41"/>
      <c r="B14" s="43"/>
      <c r="C14" s="42"/>
      <c r="D14" s="43">
        <v>4</v>
      </c>
      <c r="E14" s="44"/>
      <c r="F14" s="30">
        <v>107.8</v>
      </c>
      <c r="G14" s="30">
        <v>107.7</v>
      </c>
      <c r="H14" s="30">
        <v>115.6</v>
      </c>
      <c r="I14" s="30">
        <v>116.4</v>
      </c>
      <c r="J14" s="30">
        <v>104.3</v>
      </c>
      <c r="K14" s="30">
        <v>102.8</v>
      </c>
      <c r="L14" s="30">
        <v>110.5</v>
      </c>
      <c r="M14" s="30">
        <v>108.8</v>
      </c>
      <c r="N14" s="30">
        <v>125.9</v>
      </c>
      <c r="O14" s="30">
        <v>117</v>
      </c>
      <c r="P14" s="30">
        <v>109.8</v>
      </c>
      <c r="Q14" s="30">
        <v>108.7</v>
      </c>
      <c r="R14" s="30">
        <v>102.7</v>
      </c>
      <c r="S14" s="30">
        <v>101.9</v>
      </c>
      <c r="T14" s="30">
        <v>97</v>
      </c>
      <c r="U14" s="30">
        <v>97.2</v>
      </c>
      <c r="V14" s="30">
        <v>104.1</v>
      </c>
      <c r="W14" s="30">
        <v>101.4</v>
      </c>
      <c r="X14" s="30">
        <v>110.6</v>
      </c>
      <c r="Y14" s="30">
        <v>112.9</v>
      </c>
      <c r="Z14" s="30">
        <v>104.8</v>
      </c>
      <c r="AA14" s="30">
        <v>104.5</v>
      </c>
    </row>
    <row r="15" spans="1:27" ht="18.75" customHeight="1" x14ac:dyDescent="0.2">
      <c r="A15" s="41"/>
      <c r="B15" s="43"/>
      <c r="C15" s="42"/>
      <c r="D15" s="43">
        <v>5</v>
      </c>
      <c r="E15" s="44"/>
      <c r="F15" s="30">
        <v>108</v>
      </c>
      <c r="G15" s="30">
        <v>108.1</v>
      </c>
      <c r="H15" s="30">
        <v>115.5</v>
      </c>
      <c r="I15" s="30">
        <v>116.8</v>
      </c>
      <c r="J15" s="30">
        <v>104.6</v>
      </c>
      <c r="K15" s="30">
        <v>102.9</v>
      </c>
      <c r="L15" s="30">
        <v>112.7</v>
      </c>
      <c r="M15" s="30">
        <v>112.6</v>
      </c>
      <c r="N15" s="30">
        <v>126.2</v>
      </c>
      <c r="O15" s="30">
        <v>118.6</v>
      </c>
      <c r="P15" s="30">
        <v>110.2</v>
      </c>
      <c r="Q15" s="30">
        <v>108.7</v>
      </c>
      <c r="R15" s="30">
        <v>102.8</v>
      </c>
      <c r="S15" s="30">
        <v>102.2</v>
      </c>
      <c r="T15" s="30">
        <v>96.8</v>
      </c>
      <c r="U15" s="30">
        <v>97.1</v>
      </c>
      <c r="V15" s="30">
        <v>103.8</v>
      </c>
      <c r="W15" s="30">
        <v>101.3</v>
      </c>
      <c r="X15" s="30">
        <v>110</v>
      </c>
      <c r="Y15" s="30">
        <v>112.8</v>
      </c>
      <c r="Z15" s="30">
        <v>104.9</v>
      </c>
      <c r="AA15" s="30">
        <v>104.6</v>
      </c>
    </row>
    <row r="16" spans="1:27" ht="18.75" customHeight="1" x14ac:dyDescent="0.2">
      <c r="A16" s="41"/>
      <c r="B16" s="43"/>
      <c r="C16" s="42"/>
      <c r="D16" s="43">
        <v>6</v>
      </c>
      <c r="E16" s="44"/>
      <c r="F16" s="30">
        <v>108.3</v>
      </c>
      <c r="G16" s="30">
        <v>108.2</v>
      </c>
      <c r="H16" s="30">
        <v>115.7</v>
      </c>
      <c r="I16" s="30">
        <v>116.3</v>
      </c>
      <c r="J16" s="30">
        <v>104.5</v>
      </c>
      <c r="K16" s="30">
        <v>102.9</v>
      </c>
      <c r="L16" s="30">
        <v>115.8</v>
      </c>
      <c r="M16" s="30">
        <v>116.1</v>
      </c>
      <c r="N16" s="30">
        <v>129.6</v>
      </c>
      <c r="O16" s="30">
        <v>119</v>
      </c>
      <c r="P16" s="30">
        <v>109.9</v>
      </c>
      <c r="Q16" s="30">
        <v>108.4</v>
      </c>
      <c r="R16" s="30">
        <v>103.2</v>
      </c>
      <c r="S16" s="30">
        <v>102.7</v>
      </c>
      <c r="T16" s="30">
        <v>97.2</v>
      </c>
      <c r="U16" s="30">
        <v>97.3</v>
      </c>
      <c r="V16" s="30">
        <v>103.8</v>
      </c>
      <c r="W16" s="30">
        <v>101.3</v>
      </c>
      <c r="X16" s="30">
        <v>109.4</v>
      </c>
      <c r="Y16" s="30">
        <v>111.8</v>
      </c>
      <c r="Z16" s="30">
        <v>105.2</v>
      </c>
      <c r="AA16" s="30">
        <v>104.8</v>
      </c>
    </row>
    <row r="17" spans="1:27" ht="18.75" customHeight="1" x14ac:dyDescent="0.2">
      <c r="A17" s="41"/>
      <c r="B17" s="43"/>
      <c r="C17" s="42"/>
      <c r="D17" s="43">
        <v>7</v>
      </c>
      <c r="E17" s="44"/>
      <c r="F17" s="30">
        <v>108.5</v>
      </c>
      <c r="G17" s="30">
        <v>108.6</v>
      </c>
      <c r="H17" s="30">
        <v>115.1</v>
      </c>
      <c r="I17" s="30">
        <v>116.4</v>
      </c>
      <c r="J17" s="30">
        <v>104.4</v>
      </c>
      <c r="K17" s="30">
        <v>103</v>
      </c>
      <c r="L17" s="30">
        <v>119.2</v>
      </c>
      <c r="M17" s="30">
        <v>119.4</v>
      </c>
      <c r="N17" s="30">
        <v>131.30000000000001</v>
      </c>
      <c r="O17" s="30">
        <v>119.5</v>
      </c>
      <c r="P17" s="30">
        <v>107.4</v>
      </c>
      <c r="Q17" s="30">
        <v>107.2</v>
      </c>
      <c r="R17" s="30">
        <v>103.2</v>
      </c>
      <c r="S17" s="30">
        <v>102.8</v>
      </c>
      <c r="T17" s="30">
        <v>97.4</v>
      </c>
      <c r="U17" s="30">
        <v>97.6</v>
      </c>
      <c r="V17" s="30">
        <v>103.8</v>
      </c>
      <c r="W17" s="30">
        <v>101.3</v>
      </c>
      <c r="X17" s="30">
        <v>110</v>
      </c>
      <c r="Y17" s="30">
        <v>112.9</v>
      </c>
      <c r="Z17" s="30">
        <v>105.4</v>
      </c>
      <c r="AA17" s="30">
        <v>104.8</v>
      </c>
    </row>
    <row r="18" spans="1:27" ht="18.75" customHeight="1" x14ac:dyDescent="0.2">
      <c r="A18" s="41"/>
      <c r="B18" s="43"/>
      <c r="C18" s="42"/>
      <c r="D18" s="43">
        <v>8</v>
      </c>
      <c r="E18" s="44"/>
      <c r="F18" s="30">
        <v>109.1</v>
      </c>
      <c r="G18" s="30">
        <v>109.1</v>
      </c>
      <c r="H18" s="30">
        <v>116.5</v>
      </c>
      <c r="I18" s="30">
        <v>117.6</v>
      </c>
      <c r="J18" s="30">
        <v>104.3</v>
      </c>
      <c r="K18" s="30">
        <v>103.1</v>
      </c>
      <c r="L18" s="30">
        <v>119.8</v>
      </c>
      <c r="M18" s="30">
        <v>118.9</v>
      </c>
      <c r="N18" s="30">
        <v>133.69999999999999</v>
      </c>
      <c r="O18" s="30">
        <v>120.3</v>
      </c>
      <c r="P18" s="30">
        <v>105.8</v>
      </c>
      <c r="Q18" s="30">
        <v>106.3</v>
      </c>
      <c r="R18" s="30">
        <v>103.5</v>
      </c>
      <c r="S18" s="30">
        <v>103</v>
      </c>
      <c r="T18" s="30">
        <v>97.3</v>
      </c>
      <c r="U18" s="30">
        <v>97.6</v>
      </c>
      <c r="V18" s="30">
        <v>103.8</v>
      </c>
      <c r="W18" s="30">
        <v>101.3</v>
      </c>
      <c r="X18" s="30">
        <v>112.8</v>
      </c>
      <c r="Y18" s="30">
        <v>115.4</v>
      </c>
      <c r="Z18" s="30">
        <v>105</v>
      </c>
      <c r="AA18" s="30">
        <v>104.9</v>
      </c>
    </row>
    <row r="19" spans="1:27" ht="18.75" customHeight="1" x14ac:dyDescent="0.2">
      <c r="A19" s="41"/>
      <c r="B19" s="43"/>
      <c r="C19" s="42"/>
      <c r="D19" s="43">
        <v>9</v>
      </c>
      <c r="E19" s="44"/>
      <c r="F19" s="30">
        <v>109.1</v>
      </c>
      <c r="G19" s="30">
        <v>108.9</v>
      </c>
      <c r="H19" s="30">
        <v>118</v>
      </c>
      <c r="I19" s="30">
        <v>119</v>
      </c>
      <c r="J19" s="30">
        <v>104.4</v>
      </c>
      <c r="K19" s="30">
        <v>103.2</v>
      </c>
      <c r="L19" s="30">
        <v>112.2</v>
      </c>
      <c r="M19" s="30">
        <v>110.5</v>
      </c>
      <c r="N19" s="30">
        <v>134.19999999999999</v>
      </c>
      <c r="O19" s="30">
        <v>120.6</v>
      </c>
      <c r="P19" s="30">
        <v>112.4</v>
      </c>
      <c r="Q19" s="30">
        <v>109.8</v>
      </c>
      <c r="R19" s="30">
        <v>103.5</v>
      </c>
      <c r="S19" s="30">
        <v>103.2</v>
      </c>
      <c r="T19" s="30">
        <v>97.1</v>
      </c>
      <c r="U19" s="30">
        <v>97.4</v>
      </c>
      <c r="V19" s="30">
        <v>103.8</v>
      </c>
      <c r="W19" s="30">
        <v>101.3</v>
      </c>
      <c r="X19" s="30">
        <v>110.8</v>
      </c>
      <c r="Y19" s="30">
        <v>113.3</v>
      </c>
      <c r="Z19" s="30">
        <v>105.5</v>
      </c>
      <c r="AA19" s="30">
        <v>105.1</v>
      </c>
    </row>
    <row r="20" spans="1:27" ht="18.75" customHeight="1" x14ac:dyDescent="0.2">
      <c r="A20" s="41"/>
      <c r="B20" s="43"/>
      <c r="C20" s="42"/>
      <c r="D20" s="43">
        <v>10</v>
      </c>
      <c r="E20" s="44"/>
      <c r="F20" s="30">
        <v>109.9</v>
      </c>
      <c r="G20" s="30">
        <v>109.5</v>
      </c>
      <c r="H20" s="30">
        <v>120.1</v>
      </c>
      <c r="I20" s="30">
        <v>120.4</v>
      </c>
      <c r="J20" s="30">
        <v>104.5</v>
      </c>
      <c r="K20" s="30">
        <v>103.4</v>
      </c>
      <c r="L20" s="30">
        <v>112.9</v>
      </c>
      <c r="M20" s="30">
        <v>111.1</v>
      </c>
      <c r="N20" s="30">
        <v>135.9</v>
      </c>
      <c r="O20" s="30">
        <v>121.3</v>
      </c>
      <c r="P20" s="30">
        <v>113.6</v>
      </c>
      <c r="Q20" s="30">
        <v>110</v>
      </c>
      <c r="R20" s="30">
        <v>104</v>
      </c>
      <c r="S20" s="30">
        <v>103.6</v>
      </c>
      <c r="T20" s="30">
        <v>97.3</v>
      </c>
      <c r="U20" s="30">
        <v>97.7</v>
      </c>
      <c r="V20" s="30">
        <v>103.8</v>
      </c>
      <c r="W20" s="30">
        <v>101.3</v>
      </c>
      <c r="X20" s="30">
        <v>111.1</v>
      </c>
      <c r="Y20" s="30">
        <v>114.2</v>
      </c>
      <c r="Z20" s="30">
        <v>105.9</v>
      </c>
      <c r="AA20" s="30">
        <v>105.4</v>
      </c>
    </row>
    <row r="21" spans="1:27" ht="18.75" customHeight="1" x14ac:dyDescent="0.2">
      <c r="A21" s="41"/>
      <c r="B21" s="43"/>
      <c r="C21" s="42"/>
      <c r="D21" s="43">
        <v>11</v>
      </c>
      <c r="E21" s="44"/>
      <c r="F21" s="30">
        <v>110.3</v>
      </c>
      <c r="G21" s="30">
        <v>110</v>
      </c>
      <c r="H21" s="30">
        <v>120.9</v>
      </c>
      <c r="I21" s="30">
        <v>121.3</v>
      </c>
      <c r="J21" s="30">
        <v>104.6</v>
      </c>
      <c r="K21" s="30">
        <v>103.5</v>
      </c>
      <c r="L21" s="30">
        <v>116.3</v>
      </c>
      <c r="M21" s="30">
        <v>114.4</v>
      </c>
      <c r="N21" s="30">
        <v>134.69999999999999</v>
      </c>
      <c r="O21" s="30">
        <v>120.5</v>
      </c>
      <c r="P21" s="30">
        <v>114.1</v>
      </c>
      <c r="Q21" s="30">
        <v>110.8</v>
      </c>
      <c r="R21" s="30">
        <v>104.6</v>
      </c>
      <c r="S21" s="30">
        <v>103.8</v>
      </c>
      <c r="T21" s="30">
        <v>97.4</v>
      </c>
      <c r="U21" s="30">
        <v>97.8</v>
      </c>
      <c r="V21" s="30">
        <v>103.8</v>
      </c>
      <c r="W21" s="30">
        <v>101.3</v>
      </c>
      <c r="X21" s="30">
        <v>110.7</v>
      </c>
      <c r="Y21" s="30">
        <v>114.1</v>
      </c>
      <c r="Z21" s="30">
        <v>106.2</v>
      </c>
      <c r="AA21" s="30">
        <v>105.4</v>
      </c>
    </row>
    <row r="22" spans="1:27" ht="18.75" customHeight="1" thickBot="1" x14ac:dyDescent="0.25">
      <c r="A22" s="45"/>
      <c r="B22" s="46"/>
      <c r="C22" s="47"/>
      <c r="D22" s="46">
        <v>12</v>
      </c>
      <c r="E22" s="48"/>
      <c r="F22" s="50">
        <v>111</v>
      </c>
      <c r="G22" s="50">
        <v>110.7</v>
      </c>
      <c r="H22" s="50">
        <v>122.5</v>
      </c>
      <c r="I22" s="50">
        <v>122.5</v>
      </c>
      <c r="J22" s="50">
        <v>104.5</v>
      </c>
      <c r="K22" s="50">
        <v>103.5</v>
      </c>
      <c r="L22" s="50">
        <v>121.2</v>
      </c>
      <c r="M22" s="50">
        <v>119.3</v>
      </c>
      <c r="N22" s="50">
        <v>132.69999999999999</v>
      </c>
      <c r="O22" s="50">
        <v>119.1</v>
      </c>
      <c r="P22" s="50">
        <v>114.7</v>
      </c>
      <c r="Q22" s="50">
        <v>110.5</v>
      </c>
      <c r="R22" s="50">
        <v>104.4</v>
      </c>
      <c r="S22" s="50">
        <v>103.7</v>
      </c>
      <c r="T22" s="50">
        <v>97.6</v>
      </c>
      <c r="U22" s="50">
        <v>98.1</v>
      </c>
      <c r="V22" s="50">
        <v>103.8</v>
      </c>
      <c r="W22" s="50">
        <v>101.3</v>
      </c>
      <c r="X22" s="50">
        <v>110.8</v>
      </c>
      <c r="Y22" s="50">
        <v>114.2</v>
      </c>
      <c r="Z22" s="50">
        <v>106.1</v>
      </c>
      <c r="AA22" s="50">
        <v>105.3</v>
      </c>
    </row>
    <row r="23" spans="1:27" ht="15" customHeight="1" x14ac:dyDescent="0.2">
      <c r="A23" s="31" t="s">
        <v>64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3" t="s">
        <v>65</v>
      </c>
    </row>
  </sheetData>
  <mergeCells count="14">
    <mergeCell ref="T4:U4"/>
    <mergeCell ref="V4:W4"/>
    <mergeCell ref="X4:Y4"/>
    <mergeCell ref="Z4:AA4"/>
    <mergeCell ref="A1:O1"/>
    <mergeCell ref="P1:AA1"/>
    <mergeCell ref="A4:E5"/>
    <mergeCell ref="F4:G4"/>
    <mergeCell ref="H4:I4"/>
    <mergeCell ref="J4:K4"/>
    <mergeCell ref="L4:M4"/>
    <mergeCell ref="N4:O4"/>
    <mergeCell ref="P4:Q4"/>
    <mergeCell ref="R4:S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52DD-B243-480D-AB68-58E7DD7BE0E1}">
  <dimension ref="A1:E28"/>
  <sheetViews>
    <sheetView zoomScaleNormal="100" zoomScaleSheetLayoutView="100" workbookViewId="0">
      <selection sqref="A1:O1"/>
    </sheetView>
  </sheetViews>
  <sheetFormatPr defaultColWidth="1.26953125" defaultRowHeight="15" customHeight="1" x14ac:dyDescent="0.2"/>
  <cols>
    <col min="1" max="1" width="18.08984375" style="1" customWidth="1"/>
    <col min="2" max="3" width="16.90625" style="1" customWidth="1"/>
    <col min="4" max="4" width="18.36328125" style="1" customWidth="1"/>
    <col min="5" max="5" width="16.90625" style="1" customWidth="1"/>
    <col min="6" max="6" width="1.26953125" style="1" customWidth="1"/>
    <col min="7" max="16384" width="1.26953125" style="1"/>
  </cols>
  <sheetData>
    <row r="1" spans="1:5" ht="22.5" customHeight="1" x14ac:dyDescent="0.2">
      <c r="A1" s="62"/>
      <c r="B1" s="62"/>
      <c r="C1" s="62"/>
      <c r="D1" s="62"/>
      <c r="E1" s="62"/>
    </row>
    <row r="2" spans="1:5" ht="3.75" customHeight="1" x14ac:dyDescent="0.2"/>
    <row r="3" spans="1:5" ht="7.5" customHeight="1" x14ac:dyDescent="0.2">
      <c r="B3" s="32"/>
      <c r="C3" s="32"/>
      <c r="D3" s="32"/>
      <c r="E3" s="69" t="s">
        <v>66</v>
      </c>
    </row>
    <row r="4" spans="1:5" s="2" customFormat="1" ht="18.75" customHeight="1" thickBot="1" x14ac:dyDescent="0.25">
      <c r="A4" s="6" t="s">
        <v>1</v>
      </c>
      <c r="B4" s="51"/>
      <c r="C4" s="51"/>
      <c r="D4" s="51"/>
      <c r="E4" s="70"/>
    </row>
    <row r="5" spans="1:5" ht="18.75" customHeight="1" x14ac:dyDescent="0.2">
      <c r="A5" s="5" t="s">
        <v>0</v>
      </c>
      <c r="B5" s="35" t="s">
        <v>2</v>
      </c>
      <c r="C5" s="36" t="s">
        <v>3</v>
      </c>
      <c r="D5" s="52" t="s">
        <v>4</v>
      </c>
      <c r="E5" s="34" t="s">
        <v>3</v>
      </c>
    </row>
    <row r="6" spans="1:5" ht="18.75" customHeight="1" x14ac:dyDescent="0.2">
      <c r="A6" s="12" t="s">
        <v>5</v>
      </c>
      <c r="B6" s="53">
        <v>547</v>
      </c>
      <c r="C6" s="54">
        <v>100</v>
      </c>
      <c r="D6" s="55">
        <v>211102</v>
      </c>
      <c r="E6" s="54">
        <v>100</v>
      </c>
    </row>
    <row r="7" spans="1:5" ht="18.75" customHeight="1" x14ac:dyDescent="0.2">
      <c r="A7" s="7" t="s">
        <v>6</v>
      </c>
      <c r="B7" s="56">
        <v>56</v>
      </c>
      <c r="C7" s="57">
        <v>10.199999999999999</v>
      </c>
      <c r="D7" s="58">
        <v>29600</v>
      </c>
      <c r="E7" s="57">
        <v>14</v>
      </c>
    </row>
    <row r="8" spans="1:5" ht="18.75" customHeight="1" x14ac:dyDescent="0.2">
      <c r="A8" s="9" t="s">
        <v>8</v>
      </c>
      <c r="B8" s="56">
        <v>375</v>
      </c>
      <c r="C8" s="57">
        <v>100</v>
      </c>
      <c r="D8" s="58">
        <v>109937</v>
      </c>
      <c r="E8" s="57">
        <v>100</v>
      </c>
    </row>
    <row r="9" spans="1:5" ht="18.75" customHeight="1" x14ac:dyDescent="0.2">
      <c r="A9" s="11" t="s">
        <v>9</v>
      </c>
      <c r="B9" s="56">
        <v>58</v>
      </c>
      <c r="C9" s="57">
        <v>15.6</v>
      </c>
      <c r="D9" s="58">
        <v>9328</v>
      </c>
      <c r="E9" s="57">
        <v>8.5</v>
      </c>
    </row>
    <row r="10" spans="1:5" ht="18.75" customHeight="1" x14ac:dyDescent="0.2">
      <c r="A10" s="11" t="s">
        <v>15</v>
      </c>
      <c r="B10" s="56">
        <v>55</v>
      </c>
      <c r="C10" s="57">
        <v>14.6</v>
      </c>
      <c r="D10" s="58">
        <v>10771</v>
      </c>
      <c r="E10" s="57">
        <v>9.8000000000000007</v>
      </c>
    </row>
    <row r="11" spans="1:5" ht="18.75" customHeight="1" x14ac:dyDescent="0.2">
      <c r="A11" s="11" t="s">
        <v>16</v>
      </c>
      <c r="B11" s="56">
        <v>28</v>
      </c>
      <c r="C11" s="57">
        <v>7.4</v>
      </c>
      <c r="D11" s="58">
        <v>4263</v>
      </c>
      <c r="E11" s="57">
        <v>3.9</v>
      </c>
    </row>
    <row r="12" spans="1:5" ht="18.75" customHeight="1" x14ac:dyDescent="0.2">
      <c r="A12" s="11" t="s">
        <v>17</v>
      </c>
      <c r="B12" s="56">
        <v>26</v>
      </c>
      <c r="C12" s="57">
        <v>6.9</v>
      </c>
      <c r="D12" s="58">
        <v>3466</v>
      </c>
      <c r="E12" s="57">
        <v>3.2</v>
      </c>
    </row>
    <row r="13" spans="1:5" ht="18.75" customHeight="1" x14ac:dyDescent="0.2">
      <c r="A13" s="8" t="s">
        <v>18</v>
      </c>
      <c r="B13" s="56">
        <v>21</v>
      </c>
      <c r="C13" s="57">
        <v>5.7</v>
      </c>
      <c r="D13" s="58">
        <v>8882</v>
      </c>
      <c r="E13" s="57">
        <v>8.1</v>
      </c>
    </row>
    <row r="14" spans="1:5" ht="18.75" customHeight="1" x14ac:dyDescent="0.2">
      <c r="A14" s="11" t="s">
        <v>19</v>
      </c>
      <c r="B14" s="56">
        <v>17</v>
      </c>
      <c r="C14" s="57">
        <v>4.5999999999999996</v>
      </c>
      <c r="D14" s="58">
        <v>3916</v>
      </c>
      <c r="E14" s="57">
        <v>3.6</v>
      </c>
    </row>
    <row r="15" spans="1:5" ht="18.75" customHeight="1" x14ac:dyDescent="0.2">
      <c r="A15" s="8" t="s">
        <v>20</v>
      </c>
      <c r="B15" s="56">
        <v>16</v>
      </c>
      <c r="C15" s="57">
        <v>4.3</v>
      </c>
      <c r="D15" s="58">
        <v>7042</v>
      </c>
      <c r="E15" s="57">
        <v>6.4</v>
      </c>
    </row>
    <row r="16" spans="1:5" ht="18.75" customHeight="1" x14ac:dyDescent="0.2">
      <c r="A16" s="11" t="s">
        <v>21</v>
      </c>
      <c r="B16" s="56">
        <v>14</v>
      </c>
      <c r="C16" s="57">
        <v>3.7</v>
      </c>
      <c r="D16" s="58">
        <v>1242</v>
      </c>
      <c r="E16" s="57">
        <v>1.1000000000000001</v>
      </c>
    </row>
    <row r="17" spans="1:5" ht="18.75" customHeight="1" x14ac:dyDescent="0.2">
      <c r="A17" s="8" t="s">
        <v>10</v>
      </c>
      <c r="B17" s="56">
        <f>375-235</f>
        <v>140</v>
      </c>
      <c r="C17" s="57">
        <f>100-62.8</f>
        <v>37.200000000000003</v>
      </c>
      <c r="D17" s="58">
        <v>61027</v>
      </c>
      <c r="E17" s="57">
        <v>55.4</v>
      </c>
    </row>
    <row r="18" spans="1:5" ht="18.75" customHeight="1" x14ac:dyDescent="0.2">
      <c r="A18" s="4" t="s">
        <v>11</v>
      </c>
      <c r="B18" s="56">
        <v>172</v>
      </c>
      <c r="C18" s="57">
        <v>100</v>
      </c>
      <c r="D18" s="58">
        <v>101165</v>
      </c>
      <c r="E18" s="57">
        <v>100</v>
      </c>
    </row>
    <row r="19" spans="1:5" ht="18.75" customHeight="1" x14ac:dyDescent="0.2">
      <c r="A19" s="8" t="s">
        <v>12</v>
      </c>
      <c r="B19" s="56">
        <v>48</v>
      </c>
      <c r="C19" s="57">
        <v>27.8</v>
      </c>
      <c r="D19" s="58">
        <v>31417</v>
      </c>
      <c r="E19" s="57">
        <v>13.6</v>
      </c>
    </row>
    <row r="20" spans="1:5" ht="18.75" customHeight="1" x14ac:dyDescent="0.2">
      <c r="A20" s="10" t="s">
        <v>22</v>
      </c>
      <c r="B20" s="56">
        <v>21</v>
      </c>
      <c r="C20" s="57">
        <v>12.2</v>
      </c>
      <c r="D20" s="58">
        <v>11020</v>
      </c>
      <c r="E20" s="57">
        <v>10.9</v>
      </c>
    </row>
    <row r="21" spans="1:5" ht="18.75" customHeight="1" x14ac:dyDescent="0.2">
      <c r="A21" s="10" t="s">
        <v>23</v>
      </c>
      <c r="B21" s="56">
        <v>20</v>
      </c>
      <c r="C21" s="57">
        <v>11.4</v>
      </c>
      <c r="D21" s="58">
        <v>31417</v>
      </c>
      <c r="E21" s="57">
        <v>31.1</v>
      </c>
    </row>
    <row r="22" spans="1:5" ht="18.75" customHeight="1" x14ac:dyDescent="0.2">
      <c r="A22" s="11" t="s">
        <v>13</v>
      </c>
      <c r="B22" s="56">
        <v>15</v>
      </c>
      <c r="C22" s="57">
        <v>8.4</v>
      </c>
      <c r="D22" s="58">
        <v>8389</v>
      </c>
      <c r="E22" s="57">
        <v>8.3000000000000007</v>
      </c>
    </row>
    <row r="23" spans="1:5" ht="18.75" customHeight="1" x14ac:dyDescent="0.2">
      <c r="A23" s="11" t="s">
        <v>24</v>
      </c>
      <c r="B23" s="56">
        <v>9</v>
      </c>
      <c r="C23" s="57">
        <v>5.4</v>
      </c>
      <c r="D23" s="58">
        <v>3155</v>
      </c>
      <c r="E23" s="57">
        <v>3.1</v>
      </c>
    </row>
    <row r="24" spans="1:5" ht="18.75" customHeight="1" x14ac:dyDescent="0.2">
      <c r="A24" s="8" t="s">
        <v>25</v>
      </c>
      <c r="B24" s="56">
        <v>8</v>
      </c>
      <c r="C24" s="57">
        <v>4.5999999999999996</v>
      </c>
      <c r="D24" s="58">
        <v>2687</v>
      </c>
      <c r="E24" s="57">
        <v>2.7</v>
      </c>
    </row>
    <row r="25" spans="1:5" ht="18.75" customHeight="1" x14ac:dyDescent="0.2">
      <c r="A25" s="11" t="s">
        <v>14</v>
      </c>
      <c r="B25" s="56">
        <v>6</v>
      </c>
      <c r="C25" s="57">
        <v>3.7</v>
      </c>
      <c r="D25" s="58">
        <v>4328</v>
      </c>
      <c r="E25" s="57">
        <v>4.3</v>
      </c>
    </row>
    <row r="26" spans="1:5" ht="18.75" customHeight="1" x14ac:dyDescent="0.2">
      <c r="A26" s="11" t="s">
        <v>26</v>
      </c>
      <c r="B26" s="56">
        <v>6</v>
      </c>
      <c r="C26" s="57">
        <v>3.4</v>
      </c>
      <c r="D26" s="58">
        <v>1969</v>
      </c>
      <c r="E26" s="57">
        <v>1.9</v>
      </c>
    </row>
    <row r="27" spans="1:5" ht="18.75" customHeight="1" thickBot="1" x14ac:dyDescent="0.25">
      <c r="A27" s="71" t="s">
        <v>10</v>
      </c>
      <c r="B27" s="72">
        <f>172-133</f>
        <v>39</v>
      </c>
      <c r="C27" s="73">
        <v>23.1</v>
      </c>
      <c r="D27" s="74">
        <v>6783</v>
      </c>
      <c r="E27" s="73">
        <v>24.1</v>
      </c>
    </row>
    <row r="28" spans="1:5" ht="15" customHeight="1" x14ac:dyDescent="0.2">
      <c r="E28" s="3" t="s">
        <v>7</v>
      </c>
    </row>
  </sheetData>
  <mergeCells count="2">
    <mergeCell ref="A1:E1"/>
    <mergeCell ref="E3:E4"/>
  </mergeCells>
  <phoneticPr fontId="2"/>
  <printOptions horizontalCentered="1"/>
  <pageMargins left="0.78740157480314965" right="0.78740157480314965" top="0.39370078740157483" bottom="0.39370078740157483" header="0" footer="0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N 0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G K z W o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y 0 T M z s t A z s N G H C d r 4 Z u Y h F B g B H Q y S R R K 0 c S 7 N K S k t S r X L S t T 1 C r D R h 3 F t 9 K F + s A M A A A D / / w M A U E s D B B Q A A g A I A A A A I Q A x b H H 9 7 A A A A C k C A A A T A A A A R m 9 y b X V s Y X M v U 2 V j d G l v b j E u b S p O T S 7 J z M 9 T C I b Q h t Z c X M U Z i U W p K Q q P m 9 s e N + 9 5 3 D z t c f N q Q w V b h Z z U E l 4 u B S B 4 3 L Q X J N G 0 E y j o W p G c m q P n X F p U l J p X E p 5 f l J 2 U n 5 + t o V k d 7 Z e Y m 2 q r h G K G U m x t t H N + X g l Q Z a w O x K i n S z q f z d 7 y u H H q 4 6 a e x 4 3 z n 8 7 r B p o Z k p i U k 6 o X U p S Y V 5 y W X 5 T r n J 9 T m p s X U l m Q W q w B t 1 q n u l r p a c + u p x 1 t S j o K J U A 5 h Z L U i p J a H Q W Y s B G G + L O p G 1 6 2 9 w O F P f N K z E z 0 Q A b W 1 m r y c m X m 4 X I L 9 r A w p k J Y G A 9 w W L x s n / h y Y S 9 J Y Q E A A A D / / w M A U E s B A i 0 A F A A G A A g A A A A h A C r d q k D S A A A A N w E A A B M A A A A A A A A A A A A A A A A A A A A A A F t D b 2 5 0 Z W 5 0 X 1 R 5 c G V z X S 5 4 b W x Q S w E C L Q A U A A I A C A A A A C E A G K z W o 6 0 A A A D 3 A A A A E g A A A A A A A A A A A A A A A A A L A w A A Q 2 9 u Z m l n L 1 B h Y 2 t h Z 2 U u e G 1 s U E s B A i 0 A F A A C A A g A A A A h A D F s c f 3 s A A A A K Q I A A B M A A A A A A A A A A A A A A A A A 6 A M A A E Z v c m 1 1 b G F z L 1 N l Y 3 R p b 2 4 x L m 1 Q S w U G A A A A A A M A A w D C A A A A B Q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I S A A A A A A A A 8 B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S 0 x N F Q w M j o z N T o y O C 4 x M j U 4 M T Y 4 W i I v P j x F b n R y e S B U e X B l P S J G a W x s Q 2 9 s d W 1 u V H l w Z X M i I F Z h b H V l P S J z Q m d Z R C I v P j x F b n R y e S B U e X B l P S J G a W x s Q 2 9 s d W 1 u T m F t Z X M i I F Z h b H V l P S J z W y Z x d W 9 0 O + W M u u W I h i Z x d W 9 0 O y w m c X V v d D v l j L r l i I Y y J n F 1 b 3 Q 7 L C Z x d W 9 0 O + a V s O m H j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Q 0 Z m Q y N T Q t O T g 1 M S 0 0 Z W M 2 L W F i Z G I t M T g 2 N W F k O G Y w N W E x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O D h u O D v O O D l u O D q z E v Q X V 0 b 1 J l b W 9 2 Z W R D b 2 x 1 b W 5 z M S 5 7 5 Y y 6 5 Y i G L D B 9 J n F 1 b 3 Q 7 L C Z x d W 9 0 O 1 N l Y 3 R p b 2 4 x L + O D h u O D v O O D l u O D q z E v Q X V 0 b 1 J l b W 9 2 Z W R D b 2 x 1 b W 5 z M S 5 7 5 Y y 6 5 Y i G M i w x f S Z x d W 9 0 O y w m c X V v d D t T Z W N 0 a W 9 u M S / j g 4 b j g 7 z j g 5 b j g 6 s x L 0 F 1 d G 9 S Z W 1 v d m V k Q 2 9 s d W 1 u c z E u e + a V s O m H j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/ j g 4 b j g 7 z j g 5 b j g 6 s x L 0 F 1 d G 9 S Z W 1 v d m V k Q 2 9 s d W 1 u c z E u e + W M u u W I h i w w f S Z x d W 9 0 O y w m c X V v d D t T Z W N 0 a W 9 u M S / j g 4 b j g 7 z j g 5 b j g 6 s x L 0 F 1 d G 9 S Z W 1 v d m V k Q 2 9 s d W 1 u c z E u e + W M u u W I h j I s M X 0 m c X V v d D s s J n F 1 b 3 Q 7 U 2 V j d G l v b j E v 4 4 O G 4 4 O 8 4 4 O W 4 4 O r M S 9 B d X R v U m V t b 3 Z l Z E N v b H V t b n M x L n v m l b D p h 4 8 s M n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+ O D i u O D k + O C s u O D v O O C t + O D p + O D s y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U t M T R U M D I 6 M z U 6 N T A u O T I 4 O D c 5 N V o i L z 4 8 R W 5 0 c n k g V H l w Z T 0 i R m l s b E N v b H V t b l R 5 c G V z I i B W Y W x 1 Z T 0 i c 0 J n W U Q i L z 4 8 R W 5 0 c n k g V H l w Z T 0 i R m l s b E N v b H V t b k 5 h b W V z I i B W Y W x 1 Z T 0 i c 1 s m c X V v d D v l j L r l i I Y m c X V v d D s s J n F 1 b 3 Q 7 5 Y y 6 5 Y i G M i Z x d W 9 0 O y w m c X V v d D v p h 5 H p o Y 0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I w M j g x M 2 E 3 L W Z l Y T I t N D g x Y i 0 4 N m J j L W U 4 Z W Y 2 Z D A 4 Y z M 4 M i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z L 0 F 1 d G 9 S Z W 1 v d m V k Q 2 9 s d W 1 u c z E u e + W M u u W I h i w w f S Z x d W 9 0 O y w m c X V v d D t T Z W N 0 a W 9 u M S / j g 4 b j g 7 z j g 5 b j g 6 s z L 0 F 1 d G 9 S Z W 1 v d m V k Q 2 9 s d W 1 u c z E u e + W M u u W I h j I s M X 0 m c X V v d D s s J n F 1 b 3 Q 7 U 2 V j d G l v b j E v 4 4 O G 4 4 O 8 4 4 O W 4 4 O r M y 9 B d X R v U m V t b 3 Z l Z E N v b H V t b n M x L n v p h 5 H p o Y 0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4 4 O G 4 4 O 8 4 4 O W 4 4 O r M y 9 B d X R v U m V t b 3 Z l Z E N v b H V t b n M x L n v l j L r l i I Y s M H 0 m c X V v d D s s J n F 1 b 3 Q 7 U 2 V j d G l v b j E v 4 4 O G 4 4 O 8 4 4 O W 4 4 O r M y 9 B d X R v U m V t b 3 Z l Z E N v b H V t b n M x L n v l j L r l i I Y y L D F 9 J n F 1 b 3 Q 7 L C Z x d W 9 0 O 1 N l Y 3 R p b 2 4 x L + O D h u O D v O O D l u O D q z M v Q X V 0 b 1 J l b W 9 2 Z W R D b 2 x 1 b W 5 z M S 5 7 6 Y e R 6 a G N L D J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P j g 4 r j g 5 P j g r L j g 7 z j g r f j g 6 f j g 7 M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y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M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D a A A A A A Q A A A N C M n d 8 B F d E R j H o A w E / C l + s B A A A A 9 M S O a n Y u g k G e o P i e g B m G 0 g A A A A A C A A A A A A A D Z g A A w A A A A B A A A A B d m d A H u Z Q A O y p a O k G a v j U T A A A A A A S A A A C g A A A A E A A A A H I b e 2 p 4 E U P Z N + O f F R g O v C 9 Q A A A A W 8 G i t k I C k 7 Y I l J 3 8 0 7 2 h 7 e A b w p X k Z E G q e l 2 n u I Y m 1 c J J p D O r R p Q K L X T L C 8 / R q 2 x S 0 c 2 a + H l x 2 V 7 j g F D 2 1 G F k D p L z X I K P E 8 M b N f n N e S m p z 9 k U A A A A h F 5 F A a 1 x o f R 1 7 p q 3 o q X j g 3 f I B C A = < / D a t a M a s h u p > 
</file>

<file path=customXml/itemProps1.xml><?xml version="1.0" encoding="utf-8"?>
<ds:datastoreItem xmlns:ds="http://schemas.openxmlformats.org/officeDocument/2006/customXml" ds:itemID="{87B31207-7505-4841-86FD-A800EB9257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15-1消費者物価指数</vt:lpstr>
      <vt:lpstr>15-2中濃公設地方卸売市場</vt:lpstr>
      <vt:lpstr>'15-2中濃公設地方卸売市場'!Print_Area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寺師 隆博</dc:creator>
  <cp:lastModifiedBy>曽貝　祥平</cp:lastModifiedBy>
  <cp:lastPrinted>2026-02-16T10:26:12Z</cp:lastPrinted>
  <dcterms:created xsi:type="dcterms:W3CDTF">2022-01-17T06:02:09Z</dcterms:created>
  <dcterms:modified xsi:type="dcterms:W3CDTF">2026-02-16T10:26:33Z</dcterms:modified>
</cp:coreProperties>
</file>