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★統計係\統計\12統計書\統計書原稿2024（ここから電子化）\"/>
    </mc:Choice>
  </mc:AlternateContent>
  <xr:revisionPtr revIDLastSave="0" documentId="13_ncr:1_{502CD054-5C43-4704-B87F-AAB04B1135B2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16-1小学校の学校数" sheetId="2" r:id="rId1"/>
    <sheet name="16-2小学校の教員数" sheetId="17" r:id="rId2"/>
    <sheet name="16-3小学校児童数" sheetId="16" r:id="rId3"/>
    <sheet name="16-4中学校の学校数学級数" sheetId="14" r:id="rId4"/>
    <sheet name="16-5中学校の教職員数" sheetId="19" r:id="rId5"/>
    <sheet name="16-6中学校の生徒数" sheetId="15" r:id="rId6"/>
    <sheet name="16-7卒業後の状況" sheetId="13" r:id="rId7"/>
    <sheet name="16-8幼稚園の園数・学級数等" sheetId="12" r:id="rId8"/>
    <sheet name="16-9幼保連携型認定こども園の園数・学級数・教職員数・園児数" sheetId="21" r:id="rId9"/>
    <sheet name="16-10大学等の教員数・学生数" sheetId="20" r:id="rId10"/>
    <sheet name="16-11小・中学校児童・生徒の発育状況" sheetId="18" r:id="rId11"/>
    <sheet name="16-12高等学校の学校数・教職員数" sheetId="9" r:id="rId12"/>
    <sheet name="16-13高等学校の生徒数（全日制）" sheetId="8" r:id="rId13"/>
    <sheet name="16-14高等学校卒業後の状況" sheetId="24" r:id="rId14"/>
    <sheet name="16-15高等学校卒業後の産業別就職者数（就職進学者を含む）" sheetId="23" r:id="rId15"/>
    <sheet name="16-16関商工高等学校定時制の学級数・生徒数・教職員数" sheetId="22" r:id="rId16"/>
    <sheet name="16-17指定文化財" sheetId="25" r:id="rId17"/>
    <sheet name="16-18生涯スポーツ施設一覧" sheetId="11" r:id="rId18"/>
    <sheet name="16-19わかくさ・プラザ施設一覧" sheetId="6" r:id="rId19"/>
    <sheet name="16-20各種施設の利用状況" sheetId="10" r:id="rId20"/>
    <sheet name="16-21わかくさ・プラザ施設利用状況" sheetId="7" r:id="rId21"/>
  </sheets>
  <definedNames>
    <definedName name="_xlnm.Print_Area" localSheetId="9">'16-10大学等の教員数・学生数'!$A$3:$N$24</definedName>
    <definedName name="_xlnm.Print_Area" localSheetId="10">'16-11小・中学校児童・生徒の発育状況'!$A$3:$U$24</definedName>
    <definedName name="_xlnm.Print_Area" localSheetId="11">'16-12高等学校の学校数・教職員数'!$A$3:$R$12</definedName>
    <definedName name="_xlnm.Print_Area" localSheetId="12">'16-13高等学校の生徒数（全日制）'!$A$3:$P$12</definedName>
    <definedName name="_xlnm.Print_Area" localSheetId="17">'16-18生涯スポーツ施設一覧'!$A$1:$N$57</definedName>
    <definedName name="_xlnm.Print_Area" localSheetId="1">'16-2小学校の教員数'!$A$3:$M$19</definedName>
    <definedName name="_xlnm.Print_Area" localSheetId="2">'16-3小学校児童数'!$A$3:$O$19</definedName>
    <definedName name="_xlnm.Print_Area" localSheetId="3">'16-4中学校の学校数学級数'!$A$3:$I$11</definedName>
    <definedName name="_xlnm.Print_Area" localSheetId="4">'16-5中学校の教職員数'!$A$3:$M$19</definedName>
    <definedName name="_xlnm.Print_Area" localSheetId="5">'16-6中学校の生徒数'!$A$3:$O$11</definedName>
    <definedName name="_xlnm.Print_Area" localSheetId="6">'16-7卒業後の状況'!$A$3:$L$11</definedName>
    <definedName name="_xlnm.Print_Area" localSheetId="7">'16-8幼稚園の園数・学級数等'!$A$3:$M$11,'16-8幼稚園の園数・学級数等'!#REF!</definedName>
    <definedName name="_xlnm.Print_Area" localSheetId="8">'16-9幼保連携型認定こども園の園数・学級数・教職員数・園児数'!#REF!,'16-9幼保連携型認定こども園の園数・学級数・教職員数・園児数'!$A$3:$N$7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7" l="1"/>
  <c r="V6" i="7"/>
  <c r="H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A779499-5BCC-4A38-87BA-F807BB4248D7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<sst xmlns="http://schemas.openxmlformats.org/spreadsheetml/2006/main" count="2697" uniqueCount="1140">
  <si>
    <t>１６－１　小学校の学校数・学級数</t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</si>
  <si>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</si>
  <si>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</si>
  <si>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総数</t>
    <rPh sb="0" eb="2">
      <t>ソウスウ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</si>
  <si>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</si>
  <si>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</si>
  <si>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</si>
  <si>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</si>
  <si>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</si>
  <si>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</si>
  <si>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特殊</t>
    <rPh sb="0" eb="2">
      <t>トクシュ</t>
    </rPh>
    <phoneticPr fontId="2"/>
  </si>
  <si>
    <t>区分</t>
    <rPh sb="0" eb="2">
      <t>クブン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</si>
  <si>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</si>
  <si>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</si>
  <si>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単位：校・級　各年5月1日現在</t>
    <rPh sb="3" eb="4">
      <t>コウ</t>
    </rPh>
    <rPh sb="5" eb="6">
      <t>キュウ</t>
    </rPh>
    <phoneticPr fontId="4"/>
  </si>
  <si>
    <t>資料：学校基本調査</t>
  </si>
  <si>
    <t>１６.　教　育　・　文　化</t>
    <phoneticPr fontId="2"/>
  </si>
  <si>
    <t>スポーツ推進課</t>
    <rPh sb="4" eb="7">
      <t>スイシンカ</t>
    </rPh>
    <phoneticPr fontId="2"/>
  </si>
  <si>
    <t>福祉政策課　　</t>
    <rPh sb="0" eb="5">
      <t>フクシセイサクカ</t>
    </rPh>
    <phoneticPr fontId="2"/>
  </si>
  <si>
    <t>資料：生涯学習課　　</t>
    <rPh sb="0" eb="2">
      <t>シリョウ</t>
    </rPh>
    <rPh sb="3" eb="8">
      <t>ショウガイガクシュウカ</t>
    </rPh>
    <phoneticPr fontId="2"/>
  </si>
  <si>
    <t>23-7766</t>
    <phoneticPr fontId="2"/>
  </si>
  <si>
    <t>スポーツ推進課</t>
    <rPh sb="4" eb="6">
      <t>スイシン</t>
    </rPh>
    <rPh sb="6" eb="7">
      <t>カ</t>
    </rPh>
    <phoneticPr fontId="2"/>
  </si>
  <si>
    <t>会議室、和室、医務室、事務室 等</t>
    <rPh sb="0" eb="3">
      <t>カイギシツ</t>
    </rPh>
    <rPh sb="4" eb="6">
      <t>ワシツ</t>
    </rPh>
    <rPh sb="7" eb="10">
      <t>イムシツ</t>
    </rPh>
    <rPh sb="11" eb="14">
      <t>ジムシツ</t>
    </rPh>
    <rPh sb="15" eb="16">
      <t>トウ</t>
    </rPh>
    <phoneticPr fontId="2"/>
  </si>
  <si>
    <t>その他</t>
    <rPh sb="2" eb="3">
      <t>タ</t>
    </rPh>
    <phoneticPr fontId="2"/>
  </si>
  <si>
    <t>一般用（25m・6コース）、児童・幼児用、
ジャグジー・歩行用 等
＊トレーニング室併用</t>
    <rPh sb="0" eb="3">
      <t>イッパンヨウ</t>
    </rPh>
    <rPh sb="14" eb="16">
      <t>ジドウ</t>
    </rPh>
    <rPh sb="17" eb="20">
      <t>ヨウジヨウ</t>
    </rPh>
    <rPh sb="28" eb="31">
      <t>ホコウヨウ</t>
    </rPh>
    <rPh sb="32" eb="33">
      <t>トウ</t>
    </rPh>
    <rPh sb="41" eb="42">
      <t>シツ</t>
    </rPh>
    <rPh sb="42" eb="44">
      <t>ヘイヨウ</t>
    </rPh>
    <phoneticPr fontId="2"/>
  </si>
  <si>
    <t>室内プール</t>
    <rPh sb="0" eb="2">
      <t>シツナイ</t>
    </rPh>
    <phoneticPr fontId="2"/>
  </si>
  <si>
    <t>柔道・剣道・空手 等（2面）</t>
    <rPh sb="0" eb="2">
      <t>ジュウドウ</t>
    </rPh>
    <rPh sb="3" eb="5">
      <t>ケンドウ</t>
    </rPh>
    <rPh sb="6" eb="8">
      <t>カラテ</t>
    </rPh>
    <rPh sb="9" eb="10">
      <t>トウ</t>
    </rPh>
    <rPh sb="12" eb="13">
      <t>メン</t>
    </rPh>
    <phoneticPr fontId="2"/>
  </si>
  <si>
    <t>武道場</t>
    <rPh sb="0" eb="3">
      <t>ブドウジョウ</t>
    </rPh>
    <phoneticPr fontId="2"/>
  </si>
  <si>
    <t>競技場（バスケット1面、バレー1面）
＊幼児体育室併設</t>
    <rPh sb="0" eb="3">
      <t>キョウギジョウ</t>
    </rPh>
    <rPh sb="10" eb="11">
      <t>メン</t>
    </rPh>
    <rPh sb="16" eb="17">
      <t>メン</t>
    </rPh>
    <rPh sb="20" eb="22">
      <t>ヨウジ</t>
    </rPh>
    <rPh sb="22" eb="25">
      <t>タイイクシツ</t>
    </rPh>
    <rPh sb="25" eb="27">
      <t>ヘイセツ</t>
    </rPh>
    <phoneticPr fontId="2"/>
  </si>
  <si>
    <t>サブアリーナ</t>
    <phoneticPr fontId="2"/>
  </si>
  <si>
    <t>競技場（バスケット2面、バレー3面）、
室内ランニングコース 等
＊2階固定席、1階ロールバック席</t>
    <rPh sb="0" eb="3">
      <t>キョウギジョウ</t>
    </rPh>
    <rPh sb="10" eb="11">
      <t>メン</t>
    </rPh>
    <rPh sb="16" eb="17">
      <t>メン</t>
    </rPh>
    <rPh sb="20" eb="22">
      <t>シツナイ</t>
    </rPh>
    <rPh sb="31" eb="32">
      <t>トウ</t>
    </rPh>
    <rPh sb="35" eb="36">
      <t>カイ</t>
    </rPh>
    <rPh sb="36" eb="38">
      <t>コテイ</t>
    </rPh>
    <rPh sb="38" eb="39">
      <t>セキ</t>
    </rPh>
    <rPh sb="41" eb="42">
      <t>カイ</t>
    </rPh>
    <rPh sb="48" eb="49">
      <t>セキ</t>
    </rPh>
    <phoneticPr fontId="2"/>
  </si>
  <si>
    <t>メインアリーナ</t>
    <phoneticPr fontId="2"/>
  </si>
  <si>
    <t>総合体育館</t>
    <rPh sb="0" eb="2">
      <t>ソウゴウ</t>
    </rPh>
    <rPh sb="2" eb="5">
      <t>タイイクカン</t>
    </rPh>
    <phoneticPr fontId="2"/>
  </si>
  <si>
    <t>22-0372</t>
    <phoneticPr fontId="2"/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</si>
  <si>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</si>
  <si>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相談室（在宅介護）、
福祉ボランティア研修室、
わかくさ介護ステーション、健康指導室 等</t>
    <rPh sb="0" eb="3">
      <t>ソウダンシツ</t>
    </rPh>
    <rPh sb="4" eb="6">
      <t>ザイタク</t>
    </rPh>
    <rPh sb="6" eb="8">
      <t>カイゴ</t>
    </rPh>
    <rPh sb="11" eb="13">
      <t>フクシ</t>
    </rPh>
    <rPh sb="19" eb="22">
      <t>ケンシュウシツ</t>
    </rPh>
    <rPh sb="28" eb="30">
      <t>カイゴ</t>
    </rPh>
    <rPh sb="37" eb="39">
      <t>ケンコウ</t>
    </rPh>
    <rPh sb="39" eb="41">
      <t>シドウ</t>
    </rPh>
    <rPh sb="41" eb="42">
      <t>シツ</t>
    </rPh>
    <phoneticPr fontId="2"/>
  </si>
  <si>
    <t>23-9349</t>
    <phoneticPr fontId="2"/>
  </si>
  <si>
    <t>福祉政策課</t>
    <rPh sb="0" eb="2">
      <t>フクシ</t>
    </rPh>
    <rPh sb="2" eb="4">
      <t>セイサク</t>
    </rPh>
    <rPh sb="4" eb="5">
      <t>カ</t>
    </rPh>
    <phoneticPr fontId="2"/>
  </si>
  <si>
    <t>市民相談室、福祉作業室、事務室、
障害者用地下駐車場、生活支援相談室 等</t>
    <rPh sb="0" eb="2">
      <t>シミン</t>
    </rPh>
    <rPh sb="2" eb="4">
      <t>ソウダン</t>
    </rPh>
    <rPh sb="4" eb="5">
      <t>シツ</t>
    </rPh>
    <rPh sb="6" eb="8">
      <t>フクシ</t>
    </rPh>
    <rPh sb="8" eb="11">
      <t>サギョウシツ</t>
    </rPh>
    <rPh sb="12" eb="15">
      <t>ジムシツ</t>
    </rPh>
    <rPh sb="17" eb="20">
      <t>ショウガイシャ</t>
    </rPh>
    <rPh sb="20" eb="21">
      <t>ヨウ</t>
    </rPh>
    <rPh sb="21" eb="23">
      <t>チカ</t>
    </rPh>
    <rPh sb="23" eb="26">
      <t>チュウシャジョウ</t>
    </rPh>
    <rPh sb="27" eb="29">
      <t>セイカツ</t>
    </rPh>
    <rPh sb="29" eb="31">
      <t>シエン</t>
    </rPh>
    <rPh sb="31" eb="33">
      <t>ソウダン</t>
    </rPh>
    <rPh sb="33" eb="34">
      <t>シツ</t>
    </rPh>
    <rPh sb="35" eb="36">
      <t>トウ</t>
    </rPh>
    <phoneticPr fontId="2"/>
  </si>
  <si>
    <t>24-4035</t>
    <phoneticPr fontId="2"/>
  </si>
  <si>
    <t>高齢福祉課</t>
    <rPh sb="0" eb="2">
      <t>コウレイ</t>
    </rPh>
    <rPh sb="2" eb="4">
      <t>フクシ</t>
    </rPh>
    <rPh sb="4" eb="5">
      <t>カ</t>
    </rPh>
    <phoneticPr fontId="2"/>
  </si>
  <si>
    <t>運動支援室､
娯楽室、軽スポーツ室、談話室、
保養コーナー、会議室、相談室 等</t>
    <rPh sb="0" eb="5">
      <t>ウンドウシエンシツ</t>
    </rPh>
    <rPh sb="7" eb="10">
      <t>ゴラクシツ</t>
    </rPh>
    <rPh sb="11" eb="12">
      <t>ケイ</t>
    </rPh>
    <rPh sb="16" eb="17">
      <t>シツ</t>
    </rPh>
    <rPh sb="18" eb="21">
      <t>ダンワシツ</t>
    </rPh>
    <rPh sb="23" eb="25">
      <t>ホヨウ</t>
    </rPh>
    <rPh sb="30" eb="33">
      <t>カイギシツ</t>
    </rPh>
    <rPh sb="34" eb="37">
      <t>ソウダンシツ</t>
    </rPh>
    <rPh sb="38" eb="39">
      <t>トウ</t>
    </rPh>
    <phoneticPr fontId="2"/>
  </si>
  <si>
    <t>老人福祉センター</t>
    <rPh sb="0" eb="2">
      <t>ロウジン</t>
    </rPh>
    <rPh sb="2" eb="4">
      <t>フクシ</t>
    </rPh>
    <phoneticPr fontId="2"/>
  </si>
  <si>
    <t>23-7735</t>
    <phoneticPr fontId="2"/>
  </si>
  <si>
    <t>会議室、和室 等</t>
    <rPh sb="0" eb="3">
      <t>カイギシツ</t>
    </rPh>
    <rPh sb="4" eb="6">
      <t>ワシツ</t>
    </rPh>
    <rPh sb="7" eb="8">
      <t>トウ</t>
    </rPh>
    <phoneticPr fontId="2"/>
  </si>
  <si>
    <t>交流センター</t>
    <rPh sb="0" eb="2">
      <t>コウリュウ</t>
    </rPh>
    <phoneticPr fontId="2"/>
  </si>
  <si>
    <t>創作活動室</t>
    <rPh sb="0" eb="2">
      <t>ソウサク</t>
    </rPh>
    <rPh sb="2" eb="4">
      <t>カツドウ</t>
    </rPh>
    <rPh sb="4" eb="5">
      <t>シツ</t>
    </rPh>
    <phoneticPr fontId="2"/>
  </si>
  <si>
    <t>能力活用センター</t>
    <rPh sb="0" eb="2">
      <t>ノウリョク</t>
    </rPh>
    <rPh sb="2" eb="4">
      <t>カツヨウ</t>
    </rPh>
    <phoneticPr fontId="2"/>
  </si>
  <si>
    <t>23-9007</t>
    <phoneticPr fontId="2"/>
  </si>
  <si>
    <t>介護予防室</t>
    <rPh sb="0" eb="2">
      <t>カイゴ</t>
    </rPh>
    <rPh sb="2" eb="4">
      <t>ヨボウ</t>
    </rPh>
    <rPh sb="4" eb="5">
      <t>シツ</t>
    </rPh>
    <phoneticPr fontId="2"/>
  </si>
  <si>
    <t>介護予防センター</t>
    <rPh sb="0" eb="2">
      <t>カイゴ</t>
    </rPh>
    <rPh sb="2" eb="4">
      <t>ヨボウ</t>
    </rPh>
    <phoneticPr fontId="2"/>
  </si>
  <si>
    <t>23-7738</t>
    <phoneticPr fontId="2"/>
  </si>
  <si>
    <t>子ども家庭課</t>
    <rPh sb="0" eb="1">
      <t>コ</t>
    </rPh>
    <rPh sb="3" eb="5">
      <t>カテイ</t>
    </rPh>
    <rPh sb="5" eb="6">
      <t>カ</t>
    </rPh>
    <phoneticPr fontId="2"/>
  </si>
  <si>
    <t>わかくさ児童センター、
託児ルーム「あゆっこ」、
子育て支援せきっこ、研修室 等</t>
    <rPh sb="4" eb="6">
      <t>ジドウ</t>
    </rPh>
    <rPh sb="12" eb="14">
      <t>タクジ</t>
    </rPh>
    <rPh sb="25" eb="27">
      <t>コソダ</t>
    </rPh>
    <rPh sb="28" eb="30">
      <t>シエン</t>
    </rPh>
    <rPh sb="35" eb="38">
      <t>ケンシュウシツ</t>
    </rPh>
    <rPh sb="39" eb="40">
      <t>トウ</t>
    </rPh>
    <phoneticPr fontId="2"/>
  </si>
  <si>
    <t>子育て支援センター</t>
    <rPh sb="0" eb="2">
      <t>コソダ</t>
    </rPh>
    <rPh sb="3" eb="5">
      <t>シエン</t>
    </rPh>
    <phoneticPr fontId="2"/>
  </si>
  <si>
    <t>23-7767</t>
    <phoneticPr fontId="2"/>
  </si>
  <si>
    <t>生活訓練室、
福祉ボランティア活動室、相談室 等</t>
    <rPh sb="0" eb="2">
      <t>セイカツ</t>
    </rPh>
    <rPh sb="2" eb="4">
      <t>クンレン</t>
    </rPh>
    <rPh sb="4" eb="5">
      <t>シツ</t>
    </rPh>
    <rPh sb="7" eb="9">
      <t>フクシ</t>
    </rPh>
    <rPh sb="15" eb="17">
      <t>カツドウ</t>
    </rPh>
    <rPh sb="17" eb="18">
      <t>シツ</t>
    </rPh>
    <rPh sb="19" eb="22">
      <t>ソウダンシツ</t>
    </rPh>
    <rPh sb="23" eb="24">
      <t>トウ</t>
    </rPh>
    <phoneticPr fontId="2"/>
  </si>
  <si>
    <t>障害者福祉センター</t>
    <rPh sb="0" eb="3">
      <t>ショウガイシャ</t>
    </rPh>
    <rPh sb="3" eb="5">
      <t>フクシ</t>
    </rPh>
    <phoneticPr fontId="2"/>
  </si>
  <si>
    <t>総合福祉会館</t>
    <rPh sb="0" eb="2">
      <t>ソウゴウ</t>
    </rPh>
    <rPh sb="2" eb="4">
      <t>フクシ</t>
    </rPh>
    <rPh sb="4" eb="6">
      <t>カイカン</t>
    </rPh>
    <phoneticPr fontId="2"/>
  </si>
  <si>
    <t>24-6455
23-7777
23-6752</t>
    <phoneticPr fontId="2"/>
  </si>
  <si>
    <t>文化課
生涯学習課
商工課</t>
    <rPh sb="0" eb="2">
      <t>ブンカ</t>
    </rPh>
    <rPh sb="2" eb="3">
      <t>カ</t>
    </rPh>
    <phoneticPr fontId="2"/>
  </si>
  <si>
    <t>特別陳列室、収蔵庫、
エントランスホール、
Café&amp;Shop「ソルフォーレ」、事務室、
関市ビジネスサポートセンター</t>
    <rPh sb="0" eb="2">
      <t>トクベツ</t>
    </rPh>
    <rPh sb="2" eb="5">
      <t>チンレツシツ</t>
    </rPh>
    <rPh sb="6" eb="9">
      <t>シュウゾウコ</t>
    </rPh>
    <rPh sb="40" eb="43">
      <t>ジムシツ</t>
    </rPh>
    <rPh sb="45" eb="47">
      <t>セキシ</t>
    </rPh>
    <phoneticPr fontId="2"/>
  </si>
  <si>
    <t>23-7760</t>
    <phoneticPr fontId="2"/>
  </si>
  <si>
    <t>まなびセンター</t>
    <phoneticPr fontId="2"/>
  </si>
  <si>
    <t>コスモホール（プラネタリウム）、
パソコン研修室、教材開発室、
文献資料室、屋上天体観測広場、
教育相談室 等</t>
    <rPh sb="21" eb="23">
      <t>ケンシュウ</t>
    </rPh>
    <rPh sb="23" eb="24">
      <t>シツ</t>
    </rPh>
    <rPh sb="25" eb="27">
      <t>キョウザイ</t>
    </rPh>
    <rPh sb="27" eb="29">
      <t>カイハツ</t>
    </rPh>
    <rPh sb="29" eb="30">
      <t>シツ</t>
    </rPh>
    <rPh sb="32" eb="34">
      <t>ブンケン</t>
    </rPh>
    <rPh sb="34" eb="36">
      <t>シリョウ</t>
    </rPh>
    <rPh sb="36" eb="37">
      <t>シツ</t>
    </rPh>
    <rPh sb="38" eb="40">
      <t>オクジョウ</t>
    </rPh>
    <rPh sb="40" eb="42">
      <t>テンタイ</t>
    </rPh>
    <rPh sb="42" eb="44">
      <t>カンソク</t>
    </rPh>
    <rPh sb="44" eb="46">
      <t>ヒロバ</t>
    </rPh>
    <rPh sb="48" eb="50">
      <t>キョウイク</t>
    </rPh>
    <rPh sb="50" eb="52">
      <t>ソウダン</t>
    </rPh>
    <rPh sb="52" eb="53">
      <t>シツ</t>
    </rPh>
    <rPh sb="54" eb="55">
      <t>トウ</t>
    </rPh>
    <phoneticPr fontId="2"/>
  </si>
  <si>
    <t>23-8811</t>
    <phoneticPr fontId="2"/>
  </si>
  <si>
    <t>中央公民館
（生涯学習課）</t>
    <rPh sb="0" eb="2">
      <t>チュウオウ</t>
    </rPh>
    <rPh sb="2" eb="5">
      <t>コウミンカン</t>
    </rPh>
    <phoneticPr fontId="2"/>
  </si>
  <si>
    <t>多目的ホール、創作実習室、料理実習室、
音楽室、視聴覚研修室、ギャラリー、
和室、研修室</t>
    <rPh sb="0" eb="3">
      <t>タモクテキ</t>
    </rPh>
    <rPh sb="7" eb="9">
      <t>ソウサク</t>
    </rPh>
    <rPh sb="9" eb="12">
      <t>ジッシュウシツ</t>
    </rPh>
    <rPh sb="13" eb="15">
      <t>リョウリ</t>
    </rPh>
    <rPh sb="15" eb="18">
      <t>ジッシュウシツ</t>
    </rPh>
    <rPh sb="20" eb="23">
      <t>オンガクシツ</t>
    </rPh>
    <rPh sb="24" eb="27">
      <t>シチョウカク</t>
    </rPh>
    <rPh sb="27" eb="30">
      <t>ケンシュウシツ</t>
    </rPh>
    <rPh sb="38" eb="40">
      <t>ワシツ</t>
    </rPh>
    <rPh sb="41" eb="44">
      <t>ケンシュウシツ</t>
    </rPh>
    <phoneticPr fontId="2"/>
  </si>
  <si>
    <t>中央公民館</t>
    <rPh sb="0" eb="2">
      <t>チュウオウ</t>
    </rPh>
    <rPh sb="2" eb="5">
      <t>コウミンカン</t>
    </rPh>
    <phoneticPr fontId="2"/>
  </si>
  <si>
    <t>24-2529</t>
    <phoneticPr fontId="2"/>
  </si>
  <si>
    <t>図書館
（生涯学習課）</t>
    <rPh sb="0" eb="3">
      <t>トショカン</t>
    </rPh>
    <phoneticPr fontId="2"/>
  </si>
  <si>
    <t>一般・児童書コーナー、
せき・わかくさ文庫、 ＡＶコーナー、
おはなしコーナー、和室、研究室、
古文書・重要資料保存書庫、閉架書庫 等</t>
    <rPh sb="0" eb="2">
      <t>イッパン</t>
    </rPh>
    <rPh sb="3" eb="6">
      <t>ジドウショ</t>
    </rPh>
    <rPh sb="19" eb="21">
      <t>ブンコ</t>
    </rPh>
    <rPh sb="40" eb="42">
      <t>ワシツ</t>
    </rPh>
    <rPh sb="43" eb="46">
      <t>ケンキュウシツ</t>
    </rPh>
    <rPh sb="48" eb="51">
      <t>コモンジョ</t>
    </rPh>
    <rPh sb="52" eb="54">
      <t>ジュウヨウ</t>
    </rPh>
    <rPh sb="54" eb="56">
      <t>シリョウ</t>
    </rPh>
    <rPh sb="56" eb="58">
      <t>ホゾン</t>
    </rPh>
    <rPh sb="58" eb="60">
      <t>ショコ</t>
    </rPh>
    <rPh sb="61" eb="63">
      <t>ヘイカ</t>
    </rPh>
    <rPh sb="63" eb="65">
      <t>ショコ</t>
    </rPh>
    <rPh sb="66" eb="67">
      <t>トウ</t>
    </rPh>
    <phoneticPr fontId="2"/>
  </si>
  <si>
    <t>図書館</t>
    <rPh sb="0" eb="3">
      <t>トショカン</t>
    </rPh>
    <phoneticPr fontId="2"/>
  </si>
  <si>
    <t>学習情報館</t>
    <rPh sb="0" eb="2">
      <t>ガクシュウ</t>
    </rPh>
    <rPh sb="2" eb="4">
      <t>ジョウホウ</t>
    </rPh>
    <rPh sb="4" eb="5">
      <t>カン</t>
    </rPh>
    <phoneticPr fontId="2"/>
  </si>
  <si>
    <t>面積</t>
    <rPh sb="0" eb="2">
      <t>メンセキ</t>
    </rPh>
    <phoneticPr fontId="2"/>
  </si>
  <si>
    <t>電話</t>
    <rPh sb="0" eb="2">
      <t>デンワ</t>
    </rPh>
    <phoneticPr fontId="2"/>
  </si>
  <si>
    <t>管理者</t>
    <rPh sb="0" eb="3">
      <t>カンリシャ</t>
    </rPh>
    <phoneticPr fontId="2"/>
  </si>
  <si>
    <t>施設内容</t>
    <rPh sb="0" eb="2">
      <t>シセツ</t>
    </rPh>
    <rPh sb="2" eb="4">
      <t>ナイヨウ</t>
    </rPh>
    <phoneticPr fontId="2"/>
  </si>
  <si>
    <t>施設名</t>
    <rPh sb="0" eb="2">
      <t>シセツ</t>
    </rPh>
    <rPh sb="2" eb="3">
      <t>メイ</t>
    </rPh>
    <phoneticPr fontId="2"/>
  </si>
  <si>
    <t>資料：スポーツ推進課</t>
    <rPh sb="0" eb="2">
      <t>シリョウ</t>
    </rPh>
    <rPh sb="7" eb="9">
      <t>スイシン</t>
    </rPh>
    <rPh sb="9" eb="10">
      <t>カ</t>
    </rPh>
    <phoneticPr fontId="2"/>
  </si>
  <si>
    <t>人数</t>
    <rPh sb="0" eb="2">
      <t>ニンズウ</t>
    </rPh>
    <phoneticPr fontId="2"/>
  </si>
  <si>
    <t>－</t>
  </si>
  <si>
    <t>件数</t>
    <rPh sb="0" eb="2">
      <t>ケンスウ</t>
    </rPh>
    <phoneticPr fontId="2"/>
  </si>
  <si>
    <t>トレーニングルーム</t>
    <phoneticPr fontId="2"/>
  </si>
  <si>
    <t>資料：生涯学習課</t>
    <rPh sb="0" eb="2">
      <t>シリョウ</t>
    </rPh>
    <rPh sb="3" eb="8">
      <t>ショウガイガクシュウカ</t>
    </rPh>
    <phoneticPr fontId="2"/>
  </si>
  <si>
    <t>温水プール</t>
    <rPh sb="0" eb="2">
      <t>オンスイ</t>
    </rPh>
    <phoneticPr fontId="2"/>
  </si>
  <si>
    <t>文献
資料室</t>
    <rPh sb="0" eb="2">
      <t>ブンケン</t>
    </rPh>
    <rPh sb="3" eb="5">
      <t>シリョウ</t>
    </rPh>
    <rPh sb="5" eb="6">
      <t>シツ</t>
    </rPh>
    <phoneticPr fontId="2"/>
  </si>
  <si>
    <t>和室（2-2）</t>
    <rPh sb="0" eb="2">
      <t>ワシツ</t>
    </rPh>
    <phoneticPr fontId="2"/>
  </si>
  <si>
    <t>パソコン
研修室</t>
    <rPh sb="5" eb="8">
      <t>ケンシュウシツ</t>
    </rPh>
    <phoneticPr fontId="2"/>
  </si>
  <si>
    <t>和室（2-1）</t>
    <rPh sb="0" eb="2">
      <t>ワシツ</t>
    </rPh>
    <phoneticPr fontId="2"/>
  </si>
  <si>
    <t>資料：福祉政策課</t>
    <phoneticPr fontId="2"/>
  </si>
  <si>
    <t>コスモ
ホール</t>
    <phoneticPr fontId="2"/>
  </si>
  <si>
    <t>ふれあい文庫利用冊数
（ふれあいセンター）</t>
    <rPh sb="4" eb="6">
      <t>ブンコ</t>
    </rPh>
    <rPh sb="6" eb="8">
      <t>リヨウ</t>
    </rPh>
    <rPh sb="8" eb="10">
      <t>サッスウ</t>
    </rPh>
    <phoneticPr fontId="2"/>
  </si>
  <si>
    <t>会議室（2-2）</t>
    <rPh sb="0" eb="3">
      <t>カイギシツ</t>
    </rPh>
    <phoneticPr fontId="2"/>
  </si>
  <si>
    <t>会議室等</t>
    <phoneticPr fontId="2"/>
  </si>
  <si>
    <t>電子書籍冊数</t>
    <rPh sb="0" eb="2">
      <t>デンシ</t>
    </rPh>
    <rPh sb="2" eb="4">
      <t>ショセキ</t>
    </rPh>
    <rPh sb="4" eb="6">
      <t>サッスウ</t>
    </rPh>
    <phoneticPr fontId="2"/>
  </si>
  <si>
    <t>蔵書冊数</t>
    <rPh sb="0" eb="2">
      <t>ゾウショ</t>
    </rPh>
    <rPh sb="2" eb="4">
      <t>サッスウ</t>
    </rPh>
    <phoneticPr fontId="2"/>
  </si>
  <si>
    <t>会議室（2-1）</t>
    <rPh sb="0" eb="3">
      <t>カイギシツ</t>
    </rPh>
    <phoneticPr fontId="2"/>
  </si>
  <si>
    <t>相談等</t>
    <phoneticPr fontId="2"/>
  </si>
  <si>
    <t>貸出冊数</t>
    <rPh sb="0" eb="2">
      <t>カシダシ</t>
    </rPh>
    <rPh sb="2" eb="4">
      <t>サッスウ</t>
    </rPh>
    <phoneticPr fontId="2"/>
  </si>
  <si>
    <t>図書利用者数</t>
    <rPh sb="0" eb="2">
      <t>トショ</t>
    </rPh>
    <rPh sb="2" eb="5">
      <t>リヨウシャ</t>
    </rPh>
    <rPh sb="5" eb="6">
      <t>スウ</t>
    </rPh>
    <phoneticPr fontId="2"/>
  </si>
  <si>
    <t>介護予防
センター</t>
    <rPh sb="0" eb="2">
      <t>カイゴ</t>
    </rPh>
    <rPh sb="2" eb="4">
      <t>ヨボウ</t>
    </rPh>
    <phoneticPr fontId="2"/>
  </si>
  <si>
    <t>入館者数</t>
    <rPh sb="0" eb="3">
      <t>ニュウカンシャ</t>
    </rPh>
    <rPh sb="3" eb="4">
      <t>スウ</t>
    </rPh>
    <phoneticPr fontId="2"/>
  </si>
  <si>
    <t>児童センター</t>
    <phoneticPr fontId="2"/>
  </si>
  <si>
    <t>その他
会議室</t>
    <rPh sb="2" eb="3">
      <t>タ</t>
    </rPh>
    <rPh sb="4" eb="7">
      <t>カイギシツ</t>
    </rPh>
    <phoneticPr fontId="2"/>
  </si>
  <si>
    <t>多目的
ホール</t>
    <rPh sb="0" eb="3">
      <t>タモクテキ</t>
    </rPh>
    <phoneticPr fontId="2"/>
  </si>
  <si>
    <t>総数</t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</si>
  <si>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</si>
  <si>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</si>
  <si>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r>
      <t>令和</t>
    </r>
    <r>
      <rPr>
        <sz val="10"/>
        <rFont val="ＭＳ ゴシック"/>
        <family val="3"/>
        <charset val="128"/>
      </rPr>
      <t>4年度</t>
    </r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</si>
  <si>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</si>
  <si>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</si>
  <si>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</si>
  <si>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</si>
  <si>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区分</t>
    <phoneticPr fontId="2"/>
  </si>
  <si>
    <t>単位：件・人</t>
    <phoneticPr fontId="2"/>
  </si>
  <si>
    <t>（総合体育館）</t>
    <rPh sb="1" eb="3">
      <t>ソウゴウ</t>
    </rPh>
    <rPh sb="3" eb="6">
      <t>タイイクカン</t>
    </rPh>
    <phoneticPr fontId="2"/>
  </si>
  <si>
    <t>（総合福祉会館）</t>
    <phoneticPr fontId="2"/>
  </si>
  <si>
    <t>単位：件・人・冊</t>
    <phoneticPr fontId="2"/>
  </si>
  <si>
    <t>（学習情報館）</t>
    <rPh sb="1" eb="3">
      <t>ガクシュウ</t>
    </rPh>
    <rPh sb="3" eb="5">
      <t>ジョウホウ</t>
    </rPh>
    <rPh sb="5" eb="6">
      <t>カン</t>
    </rPh>
    <phoneticPr fontId="2"/>
  </si>
  <si>
    <t>ー</t>
    <phoneticPr fontId="2"/>
  </si>
  <si>
    <t>資料：各高等学校</t>
    <rPh sb="0" eb="2">
      <t>シリョウ</t>
    </rPh>
    <rPh sb="3" eb="4">
      <t>カク</t>
    </rPh>
    <rPh sb="4" eb="6">
      <t>コウトウ</t>
    </rPh>
    <rPh sb="6" eb="8">
      <t>ガッコウ</t>
    </rPh>
    <phoneticPr fontId="2"/>
  </si>
  <si>
    <t>家庭</t>
    <rPh sb="0" eb="2">
      <t>カテイ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</si>
  <si>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</si>
  <si>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</si>
  <si>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普通</t>
    <rPh sb="0" eb="2">
      <t>フツウ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</si>
  <si>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</si>
  <si>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</si>
  <si>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課程別生徒数</t>
    <rPh sb="0" eb="2">
      <t>カテイ</t>
    </rPh>
    <rPh sb="2" eb="3">
      <t>ベツ</t>
    </rPh>
    <rPh sb="3" eb="6">
      <t>セイトスウ</t>
    </rPh>
    <phoneticPr fontId="2"/>
  </si>
  <si>
    <t>3学年</t>
    <rPh sb="1" eb="3">
      <t>ガクネン</t>
    </rPh>
    <phoneticPr fontId="2"/>
  </si>
  <si>
    <t>2学年</t>
    <rPh sb="1" eb="3">
      <t>ガクネン</t>
    </rPh>
    <phoneticPr fontId="2"/>
  </si>
  <si>
    <t>1学年</t>
    <rPh sb="1" eb="3">
      <t>ガクネン</t>
    </rPh>
    <phoneticPr fontId="2"/>
  </si>
  <si>
    <t>総計</t>
    <rPh sb="0" eb="2">
      <t>ソウケイ</t>
    </rPh>
    <phoneticPr fontId="2"/>
  </si>
  <si>
    <t>単位：人　各年5月1日現在</t>
    <rPh sb="0" eb="2">
      <t>タンイ</t>
    </rPh>
    <rPh sb="3" eb="4">
      <t>ニン</t>
    </rPh>
    <rPh sb="5" eb="7">
      <t>カクネン</t>
    </rPh>
    <rPh sb="8" eb="9">
      <t>ガツ</t>
    </rPh>
    <rPh sb="10" eb="11">
      <t>ニチ</t>
    </rPh>
    <rPh sb="11" eb="13">
      <t>ゲンザイ</t>
    </rPh>
    <phoneticPr fontId="2"/>
  </si>
  <si>
    <t>（注）学校数に併置制含む。</t>
    <rPh sb="1" eb="2">
      <t>チュウ</t>
    </rPh>
    <rPh sb="3" eb="5">
      <t>ガッコウ</t>
    </rPh>
    <rPh sb="5" eb="6">
      <t>スウ</t>
    </rPh>
    <rPh sb="7" eb="8">
      <t>ヘイ</t>
    </rPh>
    <rPh sb="8" eb="9">
      <t>チ</t>
    </rPh>
    <rPh sb="9" eb="10">
      <t>セイ</t>
    </rPh>
    <rPh sb="10" eb="11">
      <t>フク</t>
    </rPh>
    <phoneticPr fontId="2"/>
  </si>
  <si>
    <t>事務
職員</t>
    <rPh sb="0" eb="2">
      <t>ジム</t>
    </rPh>
    <rPh sb="3" eb="5">
      <t>ショクイン</t>
    </rPh>
    <phoneticPr fontId="2"/>
  </si>
  <si>
    <t>講師</t>
    <rPh sb="0" eb="2">
      <t>コウシ</t>
    </rPh>
    <phoneticPr fontId="2"/>
  </si>
  <si>
    <t>養護
助教諭</t>
    <rPh sb="0" eb="2">
      <t>ヨウゴ</t>
    </rPh>
    <rPh sb="3" eb="6">
      <t>ジョキョウユ</t>
    </rPh>
    <phoneticPr fontId="2"/>
  </si>
  <si>
    <t>養護
教諭</t>
    <rPh sb="0" eb="2">
      <t>ヨウゴ</t>
    </rPh>
    <rPh sb="3" eb="5">
      <t>キョウユ</t>
    </rPh>
    <phoneticPr fontId="2"/>
  </si>
  <si>
    <t>教諭</t>
    <rPh sb="0" eb="2">
      <t>キョウユ</t>
    </rPh>
    <phoneticPr fontId="2"/>
  </si>
  <si>
    <t>教頭</t>
    <rPh sb="0" eb="2">
      <t>キョウトウ</t>
    </rPh>
    <phoneticPr fontId="2"/>
  </si>
  <si>
    <t>副校長</t>
    <rPh sb="0" eb="1">
      <t>フク</t>
    </rPh>
    <rPh sb="1" eb="3">
      <t>コウチョウ</t>
    </rPh>
    <phoneticPr fontId="2"/>
  </si>
  <si>
    <t>校長</t>
    <rPh sb="0" eb="2">
      <t>コウチョウ</t>
    </rPh>
    <phoneticPr fontId="2"/>
  </si>
  <si>
    <t>職員数</t>
    <rPh sb="0" eb="3">
      <t>ショクインスウ</t>
    </rPh>
    <phoneticPr fontId="2"/>
  </si>
  <si>
    <t>教員数</t>
    <rPh sb="0" eb="2">
      <t>キョウイン</t>
    </rPh>
    <rPh sb="2" eb="3">
      <t>スウ</t>
    </rPh>
    <phoneticPr fontId="2"/>
  </si>
  <si>
    <t>教職
員数</t>
    <rPh sb="0" eb="2">
      <t>キョウショク</t>
    </rPh>
    <rPh sb="3" eb="5">
      <t>インスウ</t>
    </rPh>
    <rPh sb="4" eb="5">
      <t>スウ</t>
    </rPh>
    <phoneticPr fontId="2"/>
  </si>
  <si>
    <t>単位：校・人　各年5月1日現在</t>
    <rPh sb="0" eb="2">
      <t>タンイ</t>
    </rPh>
    <rPh sb="3" eb="4">
      <t>コウ</t>
    </rPh>
    <rPh sb="5" eb="6">
      <t>ニン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</si>
  <si>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中池公園事務所</t>
    <rPh sb="0" eb="2">
      <t>ナカイケ</t>
    </rPh>
    <rPh sb="2" eb="4">
      <t>コウエン</t>
    </rPh>
    <rPh sb="4" eb="6">
      <t>ジム</t>
    </rPh>
    <rPh sb="6" eb="7">
      <t>ショ</t>
    </rPh>
    <phoneticPr fontId="18"/>
  </si>
  <si>
    <t>資料：文化会館　　　</t>
    <rPh sb="0" eb="2">
      <t>シリョウ</t>
    </rPh>
    <rPh sb="3" eb="5">
      <t>ブンカ</t>
    </rPh>
    <rPh sb="5" eb="7">
      <t>カイカン</t>
    </rPh>
    <phoneticPr fontId="18"/>
  </si>
  <si>
    <t>（注）令和3年から文化会館の利用件数と利用人員の集計方法を変更。</t>
    <rPh sb="1" eb="2">
      <t>チュウ</t>
    </rPh>
    <rPh sb="3" eb="5">
      <t>レイワ</t>
    </rPh>
    <rPh sb="6" eb="7">
      <t>ネン</t>
    </rPh>
    <rPh sb="9" eb="11">
      <t>ブンカ</t>
    </rPh>
    <rPh sb="11" eb="13">
      <t>カイカン</t>
    </rPh>
    <rPh sb="14" eb="16">
      <t>リヨウ</t>
    </rPh>
    <rPh sb="16" eb="18">
      <t>ケンスウ</t>
    </rPh>
    <rPh sb="19" eb="21">
      <t>リヨウ</t>
    </rPh>
    <rPh sb="21" eb="23">
      <t>ジンイン</t>
    </rPh>
    <rPh sb="24" eb="26">
      <t>シュウケイ</t>
    </rPh>
    <rPh sb="26" eb="28">
      <t>ホウホウ</t>
    </rPh>
    <rPh sb="29" eb="31">
      <t>ヘンコウ</t>
    </rPh>
    <phoneticPr fontId="18"/>
  </si>
  <si>
    <t>人員</t>
    <rPh sb="0" eb="2">
      <t>ジンイン</t>
    </rPh>
    <phoneticPr fontId="2"/>
  </si>
  <si>
    <t>中池体育館</t>
    <rPh sb="0" eb="2">
      <t>ナカイケ</t>
    </rPh>
    <rPh sb="2" eb="5">
      <t>タイイクカン</t>
    </rPh>
    <phoneticPr fontId="2"/>
  </si>
  <si>
    <t>…</t>
  </si>
  <si>
    <t>市民プール</t>
    <rPh sb="0" eb="2">
      <t>シミン</t>
    </rPh>
    <phoneticPr fontId="2"/>
  </si>
  <si>
    <t>市民球場</t>
    <rPh sb="0" eb="2">
      <t>シミン</t>
    </rPh>
    <rPh sb="2" eb="4">
      <t>キュウジョウ</t>
    </rPh>
    <phoneticPr fontId="2"/>
  </si>
  <si>
    <t>中池自然の家</t>
    <rPh sb="0" eb="2">
      <t>ナカイケ</t>
    </rPh>
    <rPh sb="2" eb="4">
      <t>シゼン</t>
    </rPh>
    <rPh sb="5" eb="6">
      <t>イエ</t>
    </rPh>
    <phoneticPr fontId="2"/>
  </si>
  <si>
    <t>文化会館</t>
    <rPh sb="0" eb="2">
      <t>ブンカ</t>
    </rPh>
    <rPh sb="2" eb="4">
      <t>カイカン</t>
    </rPh>
    <phoneticPr fontId="2"/>
  </si>
  <si>
    <t>令和6年</t>
    <rPh sb="0" eb="2">
      <t>レイワ</t>
    </rPh>
    <rPh sb="3" eb="4">
      <t>ネン</t>
    </rPh>
    <phoneticPr fontId="2"/>
  </si>
  <si>
    <r>
      <t>令和</t>
    </r>
    <r>
      <rPr>
        <sz val="10"/>
        <color theme="1"/>
        <rFont val="ＭＳ ゴシック"/>
        <family val="3"/>
        <charset val="128"/>
      </rPr>
      <t>4年度</t>
    </r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</si>
  <si>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</si>
  <si>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</si>
  <si>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単位：件・人</t>
    <rPh sb="0" eb="2">
      <t>タンイ</t>
    </rPh>
    <rPh sb="3" eb="4">
      <t>ケン</t>
    </rPh>
    <rPh sb="5" eb="6">
      <t>ニン</t>
    </rPh>
    <phoneticPr fontId="18"/>
  </si>
  <si>
    <t>S56. 9</t>
    <phoneticPr fontId="2"/>
  </si>
  <si>
    <t>49-2121</t>
    <phoneticPr fontId="2"/>
  </si>
  <si>
    <t>武儀事務所</t>
    <rPh sb="0" eb="2">
      <t>ムギ</t>
    </rPh>
    <rPh sb="2" eb="4">
      <t>ジム</t>
    </rPh>
    <rPh sb="4" eb="5">
      <t>ショ</t>
    </rPh>
    <phoneticPr fontId="2"/>
  </si>
  <si>
    <t>2面</t>
    <rPh sb="1" eb="2">
      <t>メン</t>
    </rPh>
    <phoneticPr fontId="2"/>
  </si>
  <si>
    <t>中之保</t>
    <rPh sb="0" eb="3">
      <t>ナカノホ</t>
    </rPh>
    <phoneticPr fontId="2"/>
  </si>
  <si>
    <t>S62. 3</t>
    <phoneticPr fontId="2"/>
  </si>
  <si>
    <t>46-3611</t>
    <phoneticPr fontId="2"/>
  </si>
  <si>
    <t>武芸川まちづくり委員会</t>
    <rPh sb="0" eb="3">
      <t>ムゲガワ</t>
    </rPh>
    <rPh sb="8" eb="11">
      <t>イインカイ</t>
    </rPh>
    <phoneticPr fontId="2"/>
  </si>
  <si>
    <t>武芸川町小知野</t>
    <rPh sb="0" eb="4">
      <t>ムゲガワチョウ</t>
    </rPh>
    <rPh sb="4" eb="7">
      <t>オジノ</t>
    </rPh>
    <phoneticPr fontId="2"/>
  </si>
  <si>
    <t>武芸川</t>
    <rPh sb="0" eb="3">
      <t>ムゲガワ</t>
    </rPh>
    <phoneticPr fontId="2"/>
  </si>
  <si>
    <t>S57. 7</t>
    <phoneticPr fontId="2"/>
  </si>
  <si>
    <t>0581-57-2220</t>
    <phoneticPr fontId="2"/>
  </si>
  <si>
    <t>板取ふれあいの
まちづくり推進委員会</t>
    <rPh sb="0" eb="2">
      <t>イタドリ</t>
    </rPh>
    <rPh sb="13" eb="15">
      <t>スイシン</t>
    </rPh>
    <rPh sb="15" eb="18">
      <t>イインカイ</t>
    </rPh>
    <phoneticPr fontId="2"/>
  </si>
  <si>
    <t>板取</t>
    <rPh sb="0" eb="2">
      <t>イタドリ</t>
    </rPh>
    <phoneticPr fontId="2"/>
  </si>
  <si>
    <t>H 2. 4</t>
    <phoneticPr fontId="2"/>
  </si>
  <si>
    <t>0581-58-8210</t>
    <phoneticPr fontId="2"/>
  </si>
  <si>
    <t>NPO法人
キウイスポーツクラブ</t>
    <rPh sb="3" eb="5">
      <t>ホウジン</t>
    </rPh>
    <phoneticPr fontId="2"/>
  </si>
  <si>
    <t>洞戸</t>
    <rPh sb="0" eb="2">
      <t>ホラド</t>
    </rPh>
    <phoneticPr fontId="2"/>
  </si>
  <si>
    <t>S31. 5</t>
    <phoneticPr fontId="2"/>
  </si>
  <si>
    <t>24-0214</t>
    <phoneticPr fontId="2"/>
  </si>
  <si>
    <t>中池公園事務所</t>
    <rPh sb="0" eb="2">
      <t>ナカイケ</t>
    </rPh>
    <rPh sb="2" eb="4">
      <t>コウエン</t>
    </rPh>
    <rPh sb="4" eb="6">
      <t>ジム</t>
    </rPh>
    <rPh sb="6" eb="7">
      <t>ショ</t>
    </rPh>
    <phoneticPr fontId="2"/>
  </si>
  <si>
    <t>3面</t>
    <rPh sb="1" eb="2">
      <t>メン</t>
    </rPh>
    <phoneticPr fontId="2"/>
  </si>
  <si>
    <t>本郷町</t>
    <rPh sb="0" eb="3">
      <t>ホンゴウチョウ</t>
    </rPh>
    <phoneticPr fontId="2"/>
  </si>
  <si>
    <t>本郷</t>
    <rPh sb="0" eb="2">
      <t>ホンゴウ</t>
    </rPh>
    <phoneticPr fontId="2"/>
  </si>
  <si>
    <t>S48. 5</t>
    <phoneticPr fontId="2"/>
  </si>
  <si>
    <t>22-5502</t>
    <phoneticPr fontId="2"/>
  </si>
  <si>
    <t>10面（スタンド付）</t>
    <rPh sb="2" eb="3">
      <t>メン</t>
    </rPh>
    <rPh sb="8" eb="9">
      <t>ツキ</t>
    </rPh>
    <phoneticPr fontId="2"/>
  </si>
  <si>
    <t>塔ノ洞</t>
    <rPh sb="0" eb="1">
      <t>トウ</t>
    </rPh>
    <rPh sb="2" eb="3">
      <t>ホラ</t>
    </rPh>
    <phoneticPr fontId="2"/>
  </si>
  <si>
    <t>中池</t>
    <rPh sb="0" eb="2">
      <t>ナカイケ</t>
    </rPh>
    <phoneticPr fontId="2"/>
  </si>
  <si>
    <t>テニスコート</t>
    <phoneticPr fontId="2"/>
  </si>
  <si>
    <t>S44. 3</t>
  </si>
  <si>
    <t>47-2001</t>
  </si>
  <si>
    <t>上之保事務所</t>
    <rPh sb="0" eb="3">
      <t>カミノホ</t>
    </rPh>
    <rPh sb="3" eb="5">
      <t>ジム</t>
    </rPh>
    <rPh sb="5" eb="6">
      <t>ショ</t>
    </rPh>
    <phoneticPr fontId="2"/>
  </si>
  <si>
    <t>野球1面</t>
    <rPh sb="0" eb="2">
      <t>ヤキュウ</t>
    </rPh>
    <rPh sb="3" eb="4">
      <t>メン</t>
    </rPh>
    <phoneticPr fontId="2"/>
  </si>
  <si>
    <t>上之保</t>
    <rPh sb="0" eb="3">
      <t>カミノホ</t>
    </rPh>
    <phoneticPr fontId="2"/>
  </si>
  <si>
    <t>上之保川合グラウンド</t>
    <rPh sb="0" eb="3">
      <t>カミノホ</t>
    </rPh>
    <rPh sb="3" eb="5">
      <t>カワイ</t>
    </rPh>
    <phoneticPr fontId="2"/>
  </si>
  <si>
    <t>H 7. 5</t>
    <phoneticPr fontId="2"/>
  </si>
  <si>
    <t>47-2001</t>
    <phoneticPr fontId="2"/>
  </si>
  <si>
    <t>ソフト1面</t>
    <rPh sb="4" eb="5">
      <t>メン</t>
    </rPh>
    <phoneticPr fontId="2"/>
  </si>
  <si>
    <t>上之保明ケ島運動公園</t>
    <rPh sb="0" eb="3">
      <t>カミノホ</t>
    </rPh>
    <rPh sb="3" eb="6">
      <t>ミョウガシマ</t>
    </rPh>
    <rPh sb="6" eb="8">
      <t>ウンドウ</t>
    </rPh>
    <rPh sb="8" eb="10">
      <t>コウエン</t>
    </rPh>
    <phoneticPr fontId="2"/>
  </si>
  <si>
    <t>H 8. 3</t>
    <phoneticPr fontId="2"/>
  </si>
  <si>
    <t>上之保船山山村広場</t>
    <rPh sb="0" eb="3">
      <t>カミノホ</t>
    </rPh>
    <rPh sb="3" eb="5">
      <t>フナヤマ</t>
    </rPh>
    <rPh sb="5" eb="7">
      <t>サンソン</t>
    </rPh>
    <rPh sb="7" eb="9">
      <t>ヒロバ</t>
    </rPh>
    <phoneticPr fontId="2"/>
  </si>
  <si>
    <t>S53. 3</t>
    <phoneticPr fontId="2"/>
  </si>
  <si>
    <t>上之保鳥屋市山村広場</t>
    <rPh sb="0" eb="3">
      <t>カミノホ</t>
    </rPh>
    <rPh sb="3" eb="6">
      <t>トヤイチ</t>
    </rPh>
    <rPh sb="6" eb="8">
      <t>サンソン</t>
    </rPh>
    <rPh sb="8" eb="10">
      <t>ヒロバ</t>
    </rPh>
    <phoneticPr fontId="2"/>
  </si>
  <si>
    <t>S54. 8</t>
    <phoneticPr fontId="2"/>
  </si>
  <si>
    <t>野球2面</t>
    <rPh sb="0" eb="2">
      <t>ヤキュウ</t>
    </rPh>
    <rPh sb="3" eb="4">
      <t>メン</t>
    </rPh>
    <phoneticPr fontId="2"/>
  </si>
  <si>
    <t>上之保ふるさと広場</t>
    <rPh sb="0" eb="3">
      <t>カミノホ</t>
    </rPh>
    <rPh sb="7" eb="9">
      <t>ヒロバ</t>
    </rPh>
    <phoneticPr fontId="2"/>
  </si>
  <si>
    <t>S52. 6</t>
    <phoneticPr fontId="2"/>
  </si>
  <si>
    <t>下之保</t>
    <rPh sb="0" eb="3">
      <t>シモノホ</t>
    </rPh>
    <phoneticPr fontId="2"/>
  </si>
  <si>
    <t>資料：中池公園事務所</t>
    <rPh sb="0" eb="2">
      <t>シリョウ</t>
    </rPh>
    <rPh sb="3" eb="5">
      <t>ナカイケ</t>
    </rPh>
    <rPh sb="5" eb="7">
      <t>コウエン</t>
    </rPh>
    <rPh sb="7" eb="9">
      <t>ジム</t>
    </rPh>
    <rPh sb="9" eb="10">
      <t>ショ</t>
    </rPh>
    <phoneticPr fontId="2"/>
  </si>
  <si>
    <t>S52. 4</t>
    <phoneticPr fontId="2"/>
  </si>
  <si>
    <t>武芸川まちづくり委員会</t>
    <phoneticPr fontId="2"/>
  </si>
  <si>
    <t>テニス2面</t>
    <phoneticPr fontId="2"/>
  </si>
  <si>
    <t>武芸川町小知野</t>
    <rPh sb="4" eb="7">
      <t>オジノ</t>
    </rPh>
    <phoneticPr fontId="2"/>
  </si>
  <si>
    <t>武芸川テニスコート</t>
    <phoneticPr fontId="2"/>
  </si>
  <si>
    <t>S54. 3</t>
    <phoneticPr fontId="2"/>
  </si>
  <si>
    <t>富之保</t>
    <rPh sb="0" eb="3">
      <t>トミノホ</t>
    </rPh>
    <phoneticPr fontId="2"/>
  </si>
  <si>
    <t>S55. 4</t>
    <phoneticPr fontId="2"/>
  </si>
  <si>
    <t>武芸川町谷口</t>
    <rPh sb="0" eb="4">
      <t>ムゲガワチョウ</t>
    </rPh>
    <rPh sb="4" eb="6">
      <t>タニグチ</t>
    </rPh>
    <phoneticPr fontId="2"/>
  </si>
  <si>
    <t>武芸川西</t>
    <rPh sb="0" eb="3">
      <t>ムゲガワ</t>
    </rPh>
    <rPh sb="3" eb="4">
      <t>ニシ</t>
    </rPh>
    <phoneticPr fontId="2"/>
  </si>
  <si>
    <t>0581-57-2220</t>
  </si>
  <si>
    <t>板取ふれあいの
まちづくり推進委員会</t>
    <rPh sb="0" eb="2">
      <t>イタドリ</t>
    </rPh>
    <rPh sb="17" eb="18">
      <t>カイ</t>
    </rPh>
    <phoneticPr fontId="20"/>
  </si>
  <si>
    <t>板　取</t>
  </si>
  <si>
    <t>板取テニスコート</t>
  </si>
  <si>
    <t>S60. 4</t>
    <phoneticPr fontId="2"/>
  </si>
  <si>
    <t>46-2311</t>
    <phoneticPr fontId="2"/>
  </si>
  <si>
    <t>武芸川事務所</t>
    <rPh sb="0" eb="3">
      <t>ムゲガワ</t>
    </rPh>
    <rPh sb="3" eb="5">
      <t>ジム</t>
    </rPh>
    <rPh sb="5" eb="6">
      <t>ショ</t>
    </rPh>
    <phoneticPr fontId="2"/>
  </si>
  <si>
    <t>少年野球2面（少年サッカー1面）</t>
    <rPh sb="0" eb="2">
      <t>ショウネン</t>
    </rPh>
    <rPh sb="2" eb="4">
      <t>ヤキュウ</t>
    </rPh>
    <rPh sb="5" eb="6">
      <t>メン</t>
    </rPh>
    <rPh sb="7" eb="9">
      <t>ショウネン</t>
    </rPh>
    <rPh sb="14" eb="15">
      <t>メン</t>
    </rPh>
    <phoneticPr fontId="2"/>
  </si>
  <si>
    <t>武芸川町跡部</t>
    <rPh sb="0" eb="4">
      <t>ムゲガワチョウ</t>
    </rPh>
    <rPh sb="4" eb="6">
      <t>アトベ</t>
    </rPh>
    <phoneticPr fontId="2"/>
  </si>
  <si>
    <t>武芸川南ふれあいの広場</t>
    <rPh sb="0" eb="3">
      <t>ムゲガワ</t>
    </rPh>
    <rPh sb="3" eb="4">
      <t>ミナミ</t>
    </rPh>
    <rPh sb="9" eb="11">
      <t>ヒロバ</t>
    </rPh>
    <phoneticPr fontId="2"/>
  </si>
  <si>
    <t>S61. 4</t>
    <phoneticPr fontId="2"/>
  </si>
  <si>
    <t>千疋地区</t>
    <rPh sb="0" eb="2">
      <t>センビキ</t>
    </rPh>
    <rPh sb="2" eb="4">
      <t>チク</t>
    </rPh>
    <phoneticPr fontId="2"/>
  </si>
  <si>
    <t>野球1面（ソフト2面）</t>
    <rPh sb="0" eb="2">
      <t>ヤキュウ</t>
    </rPh>
    <rPh sb="3" eb="4">
      <t>メン</t>
    </rPh>
    <rPh sb="9" eb="10">
      <t>メン</t>
    </rPh>
    <phoneticPr fontId="2"/>
  </si>
  <si>
    <t>千疋</t>
    <rPh sb="0" eb="2">
      <t>センビキ</t>
    </rPh>
    <phoneticPr fontId="2"/>
  </si>
  <si>
    <t>H 3. 8</t>
    <phoneticPr fontId="2"/>
  </si>
  <si>
    <t>0581-58-8210</t>
  </si>
  <si>
    <t>NPO法人
キウイスポーツクラブ</t>
    <phoneticPr fontId="2"/>
  </si>
  <si>
    <t>洞　戸</t>
  </si>
  <si>
    <t>洞戸テニスコート</t>
  </si>
  <si>
    <t>田原地区</t>
    <rPh sb="0" eb="2">
      <t>タワラ</t>
    </rPh>
    <rPh sb="2" eb="4">
      <t>チク</t>
    </rPh>
    <phoneticPr fontId="2"/>
  </si>
  <si>
    <t>大杉</t>
    <rPh sb="0" eb="2">
      <t>オオスギ</t>
    </rPh>
    <phoneticPr fontId="2"/>
  </si>
  <si>
    <t>田原</t>
    <rPh sb="0" eb="2">
      <t>タワラ</t>
    </rPh>
    <phoneticPr fontId="2"/>
  </si>
  <si>
    <t>上之保事務所</t>
  </si>
  <si>
    <t>野球1面</t>
    <phoneticPr fontId="2"/>
  </si>
  <si>
    <t>上之保</t>
  </si>
  <si>
    <t>上之保ふるさと広場</t>
  </si>
  <si>
    <t>S59.10</t>
    <phoneticPr fontId="2"/>
  </si>
  <si>
    <t>池尻地区</t>
    <rPh sb="0" eb="2">
      <t>イケジリ</t>
    </rPh>
    <rPh sb="2" eb="4">
      <t>チク</t>
    </rPh>
    <phoneticPr fontId="2"/>
  </si>
  <si>
    <t>池尻</t>
    <rPh sb="0" eb="2">
      <t>イケジリ</t>
    </rPh>
    <phoneticPr fontId="2"/>
  </si>
  <si>
    <t>S53. 7</t>
    <phoneticPr fontId="2"/>
  </si>
  <si>
    <t>49-2121</t>
  </si>
  <si>
    <t>武儀事務所</t>
    <rPh sb="0" eb="2">
      <t>ムギ</t>
    </rPh>
    <rPh sb="2" eb="4">
      <t>ジム</t>
    </rPh>
    <rPh sb="4" eb="5">
      <t>ショ</t>
    </rPh>
    <phoneticPr fontId="5"/>
  </si>
  <si>
    <t>ソフト1面</t>
    <phoneticPr fontId="2"/>
  </si>
  <si>
    <t>下之保</t>
  </si>
  <si>
    <t>下之保グラウンド</t>
  </si>
  <si>
    <t>S53.11</t>
    <phoneticPr fontId="2"/>
  </si>
  <si>
    <t>下白金地区</t>
    <rPh sb="0" eb="1">
      <t>シモ</t>
    </rPh>
    <rPh sb="1" eb="3">
      <t>シロカネ</t>
    </rPh>
    <rPh sb="3" eb="5">
      <t>チク</t>
    </rPh>
    <phoneticPr fontId="2"/>
  </si>
  <si>
    <t>下白金</t>
    <rPh sb="0" eb="1">
      <t>シモ</t>
    </rPh>
    <rPh sb="1" eb="3">
      <t>シロカネ</t>
    </rPh>
    <phoneticPr fontId="2"/>
  </si>
  <si>
    <t>S54. 6</t>
    <phoneticPr fontId="2"/>
  </si>
  <si>
    <t>野球1面</t>
  </si>
  <si>
    <t>富之保</t>
  </si>
  <si>
    <t>富之保グラウンド</t>
  </si>
  <si>
    <t>S53. 4</t>
    <phoneticPr fontId="2"/>
  </si>
  <si>
    <t>小屋名地区</t>
    <rPh sb="0" eb="3">
      <t>オヤナ</t>
    </rPh>
    <rPh sb="3" eb="5">
      <t>チク</t>
    </rPh>
    <phoneticPr fontId="2"/>
  </si>
  <si>
    <t>小屋名</t>
    <rPh sb="0" eb="3">
      <t>オヤナ</t>
    </rPh>
    <phoneticPr fontId="2"/>
  </si>
  <si>
    <t>S55. 8</t>
    <phoneticPr fontId="2"/>
  </si>
  <si>
    <t>46-3611</t>
  </si>
  <si>
    <t>武芸川まちづくり委員会</t>
  </si>
  <si>
    <t>野球1面（サッカー1面）</t>
  </si>
  <si>
    <t>武芸川町谷口</t>
  </si>
  <si>
    <t>武芸川西グラウンド</t>
  </si>
  <si>
    <t>S52.10</t>
    <phoneticPr fontId="2"/>
  </si>
  <si>
    <t>広見地区</t>
    <rPh sb="0" eb="2">
      <t>ヒロミ</t>
    </rPh>
    <rPh sb="2" eb="4">
      <t>チク</t>
    </rPh>
    <phoneticPr fontId="2"/>
  </si>
  <si>
    <t>広見</t>
    <rPh sb="0" eb="2">
      <t>ヒロミ</t>
    </rPh>
    <phoneticPr fontId="2"/>
  </si>
  <si>
    <t>S51.10</t>
    <phoneticPr fontId="2"/>
  </si>
  <si>
    <t>植野地区</t>
    <rPh sb="0" eb="2">
      <t>ウエノ</t>
    </rPh>
    <rPh sb="2" eb="4">
      <t>チク</t>
    </rPh>
    <phoneticPr fontId="2"/>
  </si>
  <si>
    <t>植野</t>
    <rPh sb="0" eb="2">
      <t>ウエノ</t>
    </rPh>
    <phoneticPr fontId="2"/>
  </si>
  <si>
    <t>H 9. 5</t>
    <phoneticPr fontId="2"/>
  </si>
  <si>
    <t>NPO法人
キウイスポーツクラブ</t>
  </si>
  <si>
    <t>陸上300m（サッカー1面）</t>
  </si>
  <si>
    <t>洞戸運動公園</t>
  </si>
  <si>
    <t>S51. 8</t>
    <phoneticPr fontId="2"/>
  </si>
  <si>
    <t>保戸島地区</t>
    <rPh sb="0" eb="3">
      <t>ホトジマ</t>
    </rPh>
    <rPh sb="3" eb="5">
      <t>チク</t>
    </rPh>
    <phoneticPr fontId="2"/>
  </si>
  <si>
    <t>戸田</t>
    <rPh sb="0" eb="2">
      <t>トダ</t>
    </rPh>
    <phoneticPr fontId="2"/>
  </si>
  <si>
    <t>保戸島</t>
    <rPh sb="0" eb="3">
      <t>ホトジマ</t>
    </rPh>
    <phoneticPr fontId="2"/>
  </si>
  <si>
    <t>H元. 4</t>
  </si>
  <si>
    <t>29-0788</t>
  </si>
  <si>
    <t xml:space="preserve">富野ふれあいセンター </t>
  </si>
  <si>
    <t>野球・ソフト1面</t>
  </si>
  <si>
    <t>西神野</t>
  </si>
  <si>
    <t>富野農村広場</t>
    <rPh sb="0" eb="2">
      <t>トミノ</t>
    </rPh>
    <phoneticPr fontId="2"/>
  </si>
  <si>
    <t>H26. 4</t>
    <phoneticPr fontId="2"/>
  </si>
  <si>
    <t>野球・ソフト・一般1面（学童2面）</t>
    <rPh sb="0" eb="2">
      <t>ヤキュウ</t>
    </rPh>
    <rPh sb="7" eb="9">
      <t>イッパン</t>
    </rPh>
    <rPh sb="10" eb="11">
      <t>メン</t>
    </rPh>
    <rPh sb="12" eb="14">
      <t>ガクドウ</t>
    </rPh>
    <rPh sb="15" eb="16">
      <t>メン</t>
    </rPh>
    <phoneticPr fontId="2"/>
  </si>
  <si>
    <t>中池東</t>
    <rPh sb="0" eb="2">
      <t>ナカイケ</t>
    </rPh>
    <rPh sb="2" eb="3">
      <t>ヒガシ</t>
    </rPh>
    <phoneticPr fontId="2"/>
  </si>
  <si>
    <t>S53. 8</t>
  </si>
  <si>
    <t>22-5502</t>
  </si>
  <si>
    <t>テニス5面</t>
    <rPh sb="4" eb="5">
      <t>メン</t>
    </rPh>
    <phoneticPr fontId="2"/>
  </si>
  <si>
    <t>中池テニスコート</t>
    <rPh sb="0" eb="2">
      <t>ナカイケ</t>
    </rPh>
    <phoneticPr fontId="2"/>
  </si>
  <si>
    <t>R 2.11</t>
    <phoneticPr fontId="2"/>
  </si>
  <si>
    <t>学童野球1面</t>
    <rPh sb="0" eb="2">
      <t>ガクドウ</t>
    </rPh>
    <rPh sb="2" eb="4">
      <t>ヤキュウ</t>
    </rPh>
    <rPh sb="5" eb="6">
      <t>メン</t>
    </rPh>
    <phoneticPr fontId="2"/>
  </si>
  <si>
    <t>肥田瀬</t>
    <rPh sb="0" eb="3">
      <t>ヒダセ</t>
    </rPh>
    <phoneticPr fontId="2"/>
  </si>
  <si>
    <t>肥田瀬北</t>
    <rPh sb="0" eb="3">
      <t>ヒダセ</t>
    </rPh>
    <rPh sb="3" eb="4">
      <t>キタ</t>
    </rPh>
    <phoneticPr fontId="2"/>
  </si>
  <si>
    <t>S39. 4</t>
  </si>
  <si>
    <t>陸上400m（サッカー1面）</t>
    <rPh sb="0" eb="2">
      <t>リクジョウ</t>
    </rPh>
    <rPh sb="12" eb="13">
      <t>メン</t>
    </rPh>
    <phoneticPr fontId="2"/>
  </si>
  <si>
    <t>中池かわせみスタジアム</t>
    <rPh sb="0" eb="2">
      <t>ナカイケ</t>
    </rPh>
    <phoneticPr fontId="2"/>
  </si>
  <si>
    <t>S62. 4</t>
    <phoneticPr fontId="2"/>
  </si>
  <si>
    <t>サッカー1面</t>
    <rPh sb="5" eb="6">
      <t>メン</t>
    </rPh>
    <phoneticPr fontId="2"/>
  </si>
  <si>
    <t>肥田瀬第2</t>
    <rPh sb="0" eb="3">
      <t>ヒダセ</t>
    </rPh>
    <rPh sb="3" eb="4">
      <t>ダイ</t>
    </rPh>
    <phoneticPr fontId="2"/>
  </si>
  <si>
    <t>夜間照明</t>
    <rPh sb="0" eb="2">
      <t>ヤカン</t>
    </rPh>
    <rPh sb="2" eb="4">
      <t>ショウメイ</t>
    </rPh>
    <phoneticPr fontId="2"/>
  </si>
  <si>
    <t>野球1面（ソフト1面）</t>
    <rPh sb="0" eb="2">
      <t>ヤキュウ</t>
    </rPh>
    <rPh sb="3" eb="4">
      <t>メン</t>
    </rPh>
    <rPh sb="9" eb="10">
      <t>メン</t>
    </rPh>
    <phoneticPr fontId="2"/>
  </si>
  <si>
    <t>S45. 3</t>
  </si>
  <si>
    <t>バレー2面</t>
    <rPh sb="4" eb="5">
      <t>メン</t>
    </rPh>
    <phoneticPr fontId="2"/>
  </si>
  <si>
    <t>上之保体育館</t>
    <rPh sb="0" eb="3">
      <t>カミノホ</t>
    </rPh>
    <rPh sb="3" eb="6">
      <t>タイイクカン</t>
    </rPh>
    <phoneticPr fontId="2"/>
  </si>
  <si>
    <t>S48. 4</t>
    <phoneticPr fontId="2"/>
  </si>
  <si>
    <t>片倉町</t>
    <rPh sb="0" eb="3">
      <t>カタクラチョウ</t>
    </rPh>
    <phoneticPr fontId="2"/>
  </si>
  <si>
    <t>片倉</t>
    <rPh sb="0" eb="2">
      <t>カタクラ</t>
    </rPh>
    <phoneticPr fontId="2"/>
  </si>
  <si>
    <t>S57. 4</t>
    <phoneticPr fontId="2"/>
  </si>
  <si>
    <t>野球2面（ソフト2面）</t>
    <rPh sb="0" eb="2">
      <t>ヤキュウ</t>
    </rPh>
    <rPh sb="3" eb="4">
      <t>メン</t>
    </rPh>
    <rPh sb="9" eb="10">
      <t>メン</t>
    </rPh>
    <phoneticPr fontId="2"/>
  </si>
  <si>
    <t>十六所</t>
    <rPh sb="0" eb="3">
      <t>ジュウロクセン</t>
    </rPh>
    <phoneticPr fontId="2"/>
  </si>
  <si>
    <t>S61. 3</t>
    <phoneticPr fontId="2"/>
  </si>
  <si>
    <t>バレー2面
（バスケット1面）、
柔道1面、剣道1面</t>
    <rPh sb="4" eb="5">
      <t>メン</t>
    </rPh>
    <rPh sb="13" eb="14">
      <t>メン</t>
    </rPh>
    <rPh sb="17" eb="19">
      <t>ジュウドウ</t>
    </rPh>
    <rPh sb="20" eb="21">
      <t>メン</t>
    </rPh>
    <rPh sb="22" eb="24">
      <t>ケンドウ</t>
    </rPh>
    <rPh sb="25" eb="26">
      <t>メン</t>
    </rPh>
    <phoneticPr fontId="2"/>
  </si>
  <si>
    <t>武芸川体育館</t>
    <rPh sb="0" eb="3">
      <t>ムゲガワ</t>
    </rPh>
    <rPh sb="3" eb="6">
      <t>タイイクカン</t>
    </rPh>
    <phoneticPr fontId="2"/>
  </si>
  <si>
    <t>S56. 4</t>
    <phoneticPr fontId="2"/>
  </si>
  <si>
    <t>野球1面（サッカー1面）</t>
    <rPh sb="0" eb="2">
      <t>ヤキュウ</t>
    </rPh>
    <rPh sb="3" eb="4">
      <t>メン</t>
    </rPh>
    <rPh sb="10" eb="11">
      <t>メン</t>
    </rPh>
    <phoneticPr fontId="2"/>
  </si>
  <si>
    <t>下有知</t>
    <rPh sb="0" eb="3">
      <t>シモウチ</t>
    </rPh>
    <phoneticPr fontId="2"/>
  </si>
  <si>
    <t>S54.10</t>
    <phoneticPr fontId="2"/>
  </si>
  <si>
    <t>中池公園事務所</t>
    <phoneticPr fontId="2"/>
  </si>
  <si>
    <t>ソフト2面</t>
    <rPh sb="4" eb="5">
      <t>メン</t>
    </rPh>
    <phoneticPr fontId="2"/>
  </si>
  <si>
    <t>稲口</t>
    <rPh sb="0" eb="2">
      <t>イナグチ</t>
    </rPh>
    <phoneticPr fontId="2"/>
  </si>
  <si>
    <t>松原</t>
    <rPh sb="0" eb="2">
      <t>マツバラ</t>
    </rPh>
    <phoneticPr fontId="2"/>
  </si>
  <si>
    <t>S57. 3</t>
    <phoneticPr fontId="2"/>
  </si>
  <si>
    <t>バレー1面</t>
    <rPh sb="4" eb="5">
      <t>メン</t>
    </rPh>
    <phoneticPr fontId="2"/>
  </si>
  <si>
    <t>板取門出体育館</t>
    <rPh sb="0" eb="2">
      <t>イタドリ</t>
    </rPh>
    <rPh sb="2" eb="4">
      <t>カドイデ</t>
    </rPh>
    <rPh sb="4" eb="7">
      <t>タイイクカン</t>
    </rPh>
    <phoneticPr fontId="2"/>
  </si>
  <si>
    <t>S45. 4</t>
    <phoneticPr fontId="2"/>
  </si>
  <si>
    <t>野球1面、
サッカー1面、
ラグビー1面</t>
    <rPh sb="0" eb="2">
      <t>ヤキュウ</t>
    </rPh>
    <rPh sb="3" eb="4">
      <t>メン</t>
    </rPh>
    <rPh sb="11" eb="12">
      <t>メン</t>
    </rPh>
    <rPh sb="19" eb="20">
      <t>メン</t>
    </rPh>
    <phoneticPr fontId="2"/>
  </si>
  <si>
    <t>神明町4丁目</t>
    <rPh sb="0" eb="2">
      <t>シンメイ</t>
    </rPh>
    <rPh sb="2" eb="3">
      <t>チョウ</t>
    </rPh>
    <rPh sb="4" eb="6">
      <t>チョウメ</t>
    </rPh>
    <phoneticPr fontId="2"/>
  </si>
  <si>
    <t>S52.12</t>
    <phoneticPr fontId="2"/>
  </si>
  <si>
    <t>板取白谷体育館</t>
    <rPh sb="0" eb="2">
      <t>イタドリ</t>
    </rPh>
    <rPh sb="2" eb="4">
      <t>シラタニ</t>
    </rPh>
    <rPh sb="4" eb="7">
      <t>タイイクカン</t>
    </rPh>
    <phoneticPr fontId="2"/>
  </si>
  <si>
    <t>S52. 1</t>
    <phoneticPr fontId="2"/>
  </si>
  <si>
    <t>野球2面、ソフト3面</t>
    <rPh sb="0" eb="2">
      <t>ヤキュウ</t>
    </rPh>
    <rPh sb="3" eb="4">
      <t>メン</t>
    </rPh>
    <rPh sb="9" eb="10">
      <t>メン</t>
    </rPh>
    <phoneticPr fontId="2"/>
  </si>
  <si>
    <t>小瀬</t>
    <rPh sb="0" eb="2">
      <t>オゼ</t>
    </rPh>
    <phoneticPr fontId="2"/>
  </si>
  <si>
    <t>鮎の瀬</t>
    <rPh sb="0" eb="1">
      <t>アユ</t>
    </rPh>
    <rPh sb="2" eb="3">
      <t>セ</t>
    </rPh>
    <phoneticPr fontId="2"/>
  </si>
  <si>
    <t>グラウンド</t>
    <phoneticPr fontId="2"/>
  </si>
  <si>
    <t>H 6.10</t>
    <phoneticPr fontId="2"/>
  </si>
  <si>
    <t>板取体育館</t>
    <rPh sb="0" eb="2">
      <t>イタドリ</t>
    </rPh>
    <rPh sb="2" eb="5">
      <t>タイイクカン</t>
    </rPh>
    <phoneticPr fontId="2"/>
  </si>
  <si>
    <t>H 6. 8</t>
    <phoneticPr fontId="2"/>
  </si>
  <si>
    <t>パターゴルフ18H</t>
    <phoneticPr fontId="2"/>
  </si>
  <si>
    <t>武芸川町高野</t>
    <rPh sb="0" eb="4">
      <t>ムゲガワチョウ</t>
    </rPh>
    <rPh sb="4" eb="6">
      <t>タカノ</t>
    </rPh>
    <phoneticPr fontId="2"/>
  </si>
  <si>
    <t>武芸川スポーツ公園</t>
    <rPh sb="0" eb="3">
      <t>ムゲガワ</t>
    </rPh>
    <rPh sb="7" eb="9">
      <t>コウエン</t>
    </rPh>
    <phoneticPr fontId="2"/>
  </si>
  <si>
    <t>H 6. 2</t>
    <phoneticPr fontId="2"/>
  </si>
  <si>
    <t>事務室、談話室、
トイレ、シャワー室</t>
    <rPh sb="0" eb="3">
      <t>ジムシツ</t>
    </rPh>
    <rPh sb="4" eb="7">
      <t>ダンワシツ</t>
    </rPh>
    <rPh sb="17" eb="18">
      <t>シツ</t>
    </rPh>
    <phoneticPr fontId="2"/>
  </si>
  <si>
    <t>洞戸テニスコート管理棟</t>
    <rPh sb="0" eb="2">
      <t>ホラド</t>
    </rPh>
    <rPh sb="8" eb="11">
      <t>カンリトウ</t>
    </rPh>
    <phoneticPr fontId="2"/>
  </si>
  <si>
    <t>野球2面（サッカー1面）</t>
    <rPh sb="0" eb="2">
      <t>ヤキュウ</t>
    </rPh>
    <rPh sb="3" eb="4">
      <t>メン</t>
    </rPh>
    <rPh sb="10" eb="11">
      <t>メン</t>
    </rPh>
    <phoneticPr fontId="2"/>
  </si>
  <si>
    <t>板取運動公園</t>
    <rPh sb="0" eb="2">
      <t>イタドリ</t>
    </rPh>
    <rPh sb="2" eb="4">
      <t>ウンドウ</t>
    </rPh>
    <rPh sb="4" eb="6">
      <t>コウエン</t>
    </rPh>
    <phoneticPr fontId="2"/>
  </si>
  <si>
    <t>事務室、トイレ、
シャワー室、更衣室</t>
    <rPh sb="0" eb="3">
      <t>ジムシツ</t>
    </rPh>
    <rPh sb="13" eb="14">
      <t>シツ</t>
    </rPh>
    <rPh sb="15" eb="18">
      <t>コウイシツ</t>
    </rPh>
    <phoneticPr fontId="2"/>
  </si>
  <si>
    <t>洞戸運動公園管理棟</t>
    <rPh sb="0" eb="2">
      <t>ホラド</t>
    </rPh>
    <rPh sb="2" eb="4">
      <t>ウンドウ</t>
    </rPh>
    <rPh sb="4" eb="6">
      <t>コウエン</t>
    </rPh>
    <rPh sb="6" eb="9">
      <t>カンリトウ</t>
    </rPh>
    <phoneticPr fontId="2"/>
  </si>
  <si>
    <t>H 7. 4</t>
    <phoneticPr fontId="2"/>
  </si>
  <si>
    <t>陸上300m（サッカー1面）、
パターゴルフ9H、
ストリートバスケ1面</t>
    <rPh sb="0" eb="2">
      <t>リクジョウ</t>
    </rPh>
    <rPh sb="12" eb="13">
      <t>メン</t>
    </rPh>
    <phoneticPr fontId="2"/>
  </si>
  <si>
    <t>洞戸運動公園</t>
    <rPh sb="0" eb="2">
      <t>ホラド</t>
    </rPh>
    <rPh sb="2" eb="4">
      <t>ウンドウ</t>
    </rPh>
    <rPh sb="4" eb="6">
      <t>コウエン</t>
    </rPh>
    <phoneticPr fontId="2"/>
  </si>
  <si>
    <t>スポーツ推進課/各学校</t>
    <rPh sb="4" eb="6">
      <t>スイシン</t>
    </rPh>
    <rPh sb="6" eb="7">
      <t>カ</t>
    </rPh>
    <phoneticPr fontId="2"/>
  </si>
  <si>
    <t>28校</t>
    <rPh sb="2" eb="3">
      <t>コウ</t>
    </rPh>
    <phoneticPr fontId="2"/>
  </si>
  <si>
    <t>学校開放校</t>
    <rPh sb="0" eb="2">
      <t>ガッコウ</t>
    </rPh>
    <rPh sb="2" eb="4">
      <t>カイホウ</t>
    </rPh>
    <rPh sb="4" eb="5">
      <t>コウ</t>
    </rPh>
    <phoneticPr fontId="2"/>
  </si>
  <si>
    <t>バレー1面
（バドミントン3面、卓球）</t>
    <rPh sb="4" eb="5">
      <t>メン</t>
    </rPh>
    <rPh sb="14" eb="15">
      <t>メン</t>
    </rPh>
    <rPh sb="16" eb="18">
      <t>タッキュウ</t>
    </rPh>
    <phoneticPr fontId="2"/>
  </si>
  <si>
    <t>千疋体育館</t>
    <rPh sb="0" eb="2">
      <t>センビキ</t>
    </rPh>
    <rPh sb="2" eb="5">
      <t>タイイクカン</t>
    </rPh>
    <phoneticPr fontId="2"/>
  </si>
  <si>
    <t>S50. 4</t>
    <phoneticPr fontId="2"/>
  </si>
  <si>
    <t>28-2166</t>
    <phoneticPr fontId="2"/>
  </si>
  <si>
    <t>岐阜県百年公園事務所</t>
    <rPh sb="0" eb="3">
      <t>ギフケン</t>
    </rPh>
    <rPh sb="3" eb="7">
      <t>ヒャクネンコウエン</t>
    </rPh>
    <rPh sb="7" eb="9">
      <t>ジム</t>
    </rPh>
    <rPh sb="9" eb="10">
      <t>ショ</t>
    </rPh>
    <phoneticPr fontId="2"/>
  </si>
  <si>
    <t>1コース　6.5km</t>
    <phoneticPr fontId="2"/>
  </si>
  <si>
    <t>百年公園内</t>
    <rPh sb="0" eb="4">
      <t>ヒャクネンコウエン</t>
    </rPh>
    <rPh sb="4" eb="5">
      <t>ナイ</t>
    </rPh>
    <phoneticPr fontId="2"/>
  </si>
  <si>
    <t>百年公園オリエンテーリング</t>
    <rPh sb="0" eb="4">
      <t>ヒャクネンコウエン</t>
    </rPh>
    <phoneticPr fontId="2"/>
  </si>
  <si>
    <t>H 2.10</t>
    <phoneticPr fontId="2"/>
  </si>
  <si>
    <t>中池公園事務所</t>
    <rPh sb="0" eb="2">
      <t>ナカイケ</t>
    </rPh>
    <rPh sb="2" eb="7">
      <t>コウエンジムショ</t>
    </rPh>
    <phoneticPr fontId="2"/>
  </si>
  <si>
    <t>放送室・管理室・楽屋</t>
    <rPh sb="0" eb="3">
      <t>ホウソウシツ</t>
    </rPh>
    <rPh sb="4" eb="7">
      <t>カンリシツ</t>
    </rPh>
    <rPh sb="8" eb="10">
      <t>ガクヤ</t>
    </rPh>
    <phoneticPr fontId="2"/>
  </si>
  <si>
    <t>野外ステージ</t>
    <rPh sb="0" eb="2">
      <t>ヤガイ</t>
    </rPh>
    <phoneticPr fontId="2"/>
  </si>
  <si>
    <t>S43. 4</t>
    <phoneticPr fontId="2"/>
  </si>
  <si>
    <t>28-2051</t>
    <phoneticPr fontId="2"/>
  </si>
  <si>
    <t>関射撃クラブ</t>
    <rPh sb="0" eb="1">
      <t>セキ</t>
    </rPh>
    <rPh sb="1" eb="3">
      <t>シャゲキ</t>
    </rPh>
    <phoneticPr fontId="2"/>
  </si>
  <si>
    <t>クレー射撃（スキート・トラップ）</t>
    <rPh sb="3" eb="5">
      <t>シャゲキ</t>
    </rPh>
    <phoneticPr fontId="2"/>
  </si>
  <si>
    <t>関国際射撃場</t>
    <rPh sb="0" eb="1">
      <t>セキ</t>
    </rPh>
    <rPh sb="1" eb="3">
      <t>コクサイ</t>
    </rPh>
    <rPh sb="3" eb="6">
      <t>シャゲキジョウ</t>
    </rPh>
    <phoneticPr fontId="2"/>
  </si>
  <si>
    <t>S51. 4</t>
    <phoneticPr fontId="2"/>
  </si>
  <si>
    <t>24-0673</t>
    <phoneticPr fontId="2"/>
  </si>
  <si>
    <t>宿泊定員 160人</t>
    <rPh sb="0" eb="2">
      <t>シュクハク</t>
    </rPh>
    <rPh sb="2" eb="4">
      <t>テイイン</t>
    </rPh>
    <rPh sb="8" eb="9">
      <t>ニン</t>
    </rPh>
    <phoneticPr fontId="2"/>
  </si>
  <si>
    <t>S46. 4</t>
    <phoneticPr fontId="2"/>
  </si>
  <si>
    <t>関市弓道協会</t>
    <rPh sb="0" eb="2">
      <t>セキシ</t>
    </rPh>
    <rPh sb="2" eb="4">
      <t>キュウドウ</t>
    </rPh>
    <rPh sb="4" eb="6">
      <t>キョウカイ</t>
    </rPh>
    <phoneticPr fontId="2"/>
  </si>
  <si>
    <t>射的　5人（近的用）</t>
    <rPh sb="0" eb="2">
      <t>シャテキ</t>
    </rPh>
    <rPh sb="4" eb="5">
      <t>ニン</t>
    </rPh>
    <rPh sb="6" eb="8">
      <t>キンテキ</t>
    </rPh>
    <rPh sb="8" eb="9">
      <t>ヨウ</t>
    </rPh>
    <phoneticPr fontId="2"/>
  </si>
  <si>
    <t>関市民弓道場</t>
    <rPh sb="0" eb="1">
      <t>セキ</t>
    </rPh>
    <rPh sb="1" eb="3">
      <t>シミン</t>
    </rPh>
    <rPh sb="3" eb="5">
      <t>キュウドウ</t>
    </rPh>
    <rPh sb="5" eb="6">
      <t>ジョウ</t>
    </rPh>
    <phoneticPr fontId="2"/>
  </si>
  <si>
    <t>中池公園事務所</t>
    <rPh sb="0" eb="7">
      <t>ナカイケコウエンジムショ</t>
    </rPh>
    <phoneticPr fontId="2"/>
  </si>
  <si>
    <t>バレー2面（卓球、バスケット1面）</t>
    <rPh sb="4" eb="5">
      <t>メン</t>
    </rPh>
    <rPh sb="6" eb="8">
      <t>タッキュウ</t>
    </rPh>
    <rPh sb="15" eb="16">
      <t>メン</t>
    </rPh>
    <phoneticPr fontId="2"/>
  </si>
  <si>
    <t>H 5. 4</t>
    <phoneticPr fontId="2"/>
  </si>
  <si>
    <t>関市アーチェリー協会</t>
    <rPh sb="0" eb="2">
      <t>セキシ</t>
    </rPh>
    <rPh sb="8" eb="10">
      <t>キョウカイ</t>
    </rPh>
    <phoneticPr fontId="2"/>
  </si>
  <si>
    <t>射距離 90m 7レーン、50m 6レーン</t>
    <rPh sb="0" eb="1">
      <t>シャ</t>
    </rPh>
    <rPh sb="1" eb="3">
      <t>キョリ</t>
    </rPh>
    <phoneticPr fontId="2"/>
  </si>
  <si>
    <t>中池公園アーチェリー場</t>
    <rPh sb="0" eb="2">
      <t>ナカイケ</t>
    </rPh>
    <rPh sb="2" eb="4">
      <t>コウエン</t>
    </rPh>
    <rPh sb="10" eb="11">
      <t>ジョウ</t>
    </rPh>
    <phoneticPr fontId="2"/>
  </si>
  <si>
    <t>H30. 3</t>
    <phoneticPr fontId="2"/>
  </si>
  <si>
    <t>会議室 等</t>
    <rPh sb="0" eb="3">
      <t>カイギシツ</t>
    </rPh>
    <rPh sb="4" eb="5">
      <t>トウ</t>
    </rPh>
    <phoneticPr fontId="2"/>
  </si>
  <si>
    <t>中池かわせみスタジアム管理棟</t>
    <rPh sb="0" eb="2">
      <t>ナカイケ</t>
    </rPh>
    <rPh sb="11" eb="14">
      <t>カンリトウ</t>
    </rPh>
    <phoneticPr fontId="2"/>
  </si>
  <si>
    <t>芝生広場</t>
    <rPh sb="0" eb="2">
      <t>シバフ</t>
    </rPh>
    <rPh sb="2" eb="4">
      <t>ヒロバ</t>
    </rPh>
    <phoneticPr fontId="2"/>
  </si>
  <si>
    <t>多目的広場</t>
    <rPh sb="0" eb="3">
      <t>タモクテキ</t>
    </rPh>
    <rPh sb="3" eb="5">
      <t>ヒロバ</t>
    </rPh>
    <phoneticPr fontId="2"/>
  </si>
  <si>
    <t>関連施設</t>
    <rPh sb="0" eb="2">
      <t>カンレン</t>
    </rPh>
    <rPh sb="2" eb="4">
      <t>シセツ</t>
    </rPh>
    <phoneticPr fontId="2"/>
  </si>
  <si>
    <t>S49. 9</t>
    <phoneticPr fontId="2"/>
  </si>
  <si>
    <t>50m 9コース、幼児用</t>
    <rPh sb="9" eb="12">
      <t>ヨウジヨウ</t>
    </rPh>
    <phoneticPr fontId="2"/>
  </si>
  <si>
    <t>中池市民プール</t>
    <rPh sb="0" eb="2">
      <t>ナカイケ</t>
    </rPh>
    <rPh sb="2" eb="4">
      <t>シミン</t>
    </rPh>
    <phoneticPr fontId="2"/>
  </si>
  <si>
    <t>H12.10</t>
    <phoneticPr fontId="2"/>
  </si>
  <si>
    <t>サッカー・ラグビー1面</t>
    <rPh sb="10" eb="11">
      <t>メン</t>
    </rPh>
    <phoneticPr fontId="2"/>
  </si>
  <si>
    <t>グリーン・フィールド中池</t>
    <rPh sb="10" eb="12">
      <t>ナカイケ</t>
    </rPh>
    <phoneticPr fontId="2"/>
  </si>
  <si>
    <t>プール</t>
    <phoneticPr fontId="2"/>
  </si>
  <si>
    <t>S39. 4</t>
    <phoneticPr fontId="2"/>
  </si>
  <si>
    <t>開設年月</t>
    <rPh sb="0" eb="2">
      <t>カイセツ</t>
    </rPh>
    <rPh sb="2" eb="4">
      <t>ネンゲツ</t>
    </rPh>
    <phoneticPr fontId="2"/>
  </si>
  <si>
    <r>
      <t>面積（m</t>
    </r>
    <r>
      <rPr>
        <vertAlign val="superscript"/>
        <sz val="7"/>
        <color theme="1"/>
        <rFont val="ＭＳ 明朝"/>
        <family val="1"/>
        <charset val="128"/>
      </rPr>
      <t>2</t>
    </r>
    <r>
      <rPr>
        <sz val="7"/>
        <color theme="1"/>
        <rFont val="ＭＳ 明朝"/>
        <family val="1"/>
        <charset val="128"/>
      </rPr>
      <t>）</t>
    </r>
    <rPh sb="0" eb="2">
      <t>メンセキ</t>
    </rPh>
    <phoneticPr fontId="2"/>
  </si>
  <si>
    <t>利用種目</t>
    <rPh sb="0" eb="2">
      <t>リヨウ</t>
    </rPh>
    <rPh sb="2" eb="4">
      <t>シュモク</t>
    </rPh>
    <phoneticPr fontId="2"/>
  </si>
  <si>
    <t>所在地</t>
    <rPh sb="0" eb="3">
      <t>ショザイチ</t>
    </rPh>
    <phoneticPr fontId="2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</si>
  <si>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</si>
  <si>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－</t>
    <phoneticPr fontId="2"/>
  </si>
  <si>
    <t>年</t>
    <rPh sb="0" eb="1">
      <t>ネン</t>
    </rPh>
    <phoneticPr fontId="4"/>
  </si>
  <si>
    <t>令和</t>
    <rPh sb="0" eb="2">
      <t>レイワ</t>
    </rPh>
    <phoneticPr fontId="4"/>
  </si>
  <si>
    <t>5歳児</t>
    <phoneticPr fontId="2"/>
  </si>
  <si>
    <t>4歳児</t>
    <phoneticPr fontId="2"/>
  </si>
  <si>
    <t>3歳児</t>
    <phoneticPr fontId="2"/>
  </si>
  <si>
    <t>0～2歳児</t>
    <phoneticPr fontId="2"/>
  </si>
  <si>
    <t>女</t>
  </si>
  <si>
    <t>男</t>
  </si>
  <si>
    <t>総　数</t>
  </si>
  <si>
    <t>職員</t>
    <rPh sb="0" eb="2">
      <t>ショクイン</t>
    </rPh>
    <phoneticPr fontId="2"/>
  </si>
  <si>
    <t>教員</t>
    <rPh sb="0" eb="2">
      <t>キョウイン</t>
    </rPh>
    <phoneticPr fontId="2"/>
  </si>
  <si>
    <t>園児数</t>
    <rPh sb="0" eb="2">
      <t>エンジ</t>
    </rPh>
    <rPh sb="2" eb="3">
      <t>スウ</t>
    </rPh>
    <phoneticPr fontId="2"/>
  </si>
  <si>
    <t>教職員数</t>
    <rPh sb="0" eb="3">
      <t>キョウショクイン</t>
    </rPh>
    <rPh sb="3" eb="4">
      <t>スウ</t>
    </rPh>
    <phoneticPr fontId="2"/>
  </si>
  <si>
    <t>園数</t>
    <rPh sb="0" eb="1">
      <t>エン</t>
    </rPh>
    <rPh sb="1" eb="2">
      <t>スウ</t>
    </rPh>
    <phoneticPr fontId="2"/>
  </si>
  <si>
    <t>単位：園・級・人　各年5月1日現在</t>
    <rPh sb="3" eb="4">
      <t>エン</t>
    </rPh>
    <rPh sb="5" eb="6">
      <t>キュウ</t>
    </rPh>
    <phoneticPr fontId="4"/>
  </si>
  <si>
    <t>１６－９　幼保連携型認定こども園の園数・学級数・教職員数・園児数</t>
    <rPh sb="5" eb="10">
      <t>ヨウホレンケイガタ</t>
    </rPh>
    <rPh sb="10" eb="12">
      <t>ニンテイ</t>
    </rPh>
    <phoneticPr fontId="2"/>
  </si>
  <si>
    <t>１６－８　幼稚園の園数・学級数・教職員数・園児数</t>
    <phoneticPr fontId="2"/>
  </si>
  <si>
    <t>（注）卒業者総数に不詳・死亡を含む。</t>
    <rPh sb="1" eb="2">
      <t>チュウ</t>
    </rPh>
    <rPh sb="3" eb="6">
      <t>ソツギョウシャ</t>
    </rPh>
    <rPh sb="6" eb="8">
      <t>ソウスウ</t>
    </rPh>
    <rPh sb="9" eb="11">
      <t>フショウ</t>
    </rPh>
    <rPh sb="12" eb="14">
      <t>シボウ</t>
    </rPh>
    <rPh sb="15" eb="16">
      <t>フク</t>
    </rPh>
    <phoneticPr fontId="2"/>
  </si>
  <si>
    <t>特別支援学校
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2"/>
  </si>
  <si>
    <t>高等
専門学校</t>
    <rPh sb="0" eb="2">
      <t>コウトウ</t>
    </rPh>
    <rPh sb="3" eb="5">
      <t>センモン</t>
    </rPh>
    <rPh sb="5" eb="7">
      <t>ガッコウ</t>
    </rPh>
    <phoneticPr fontId="2"/>
  </si>
  <si>
    <t>通信制</t>
    <rPh sb="0" eb="3">
      <t>ツウシンセイ</t>
    </rPh>
    <phoneticPr fontId="2"/>
  </si>
  <si>
    <t>定時制</t>
    <rPh sb="0" eb="3">
      <t>テイジセイ</t>
    </rPh>
    <phoneticPr fontId="2"/>
  </si>
  <si>
    <t>全日制</t>
    <rPh sb="0" eb="3">
      <t>ゼンニチセイ</t>
    </rPh>
    <phoneticPr fontId="2"/>
  </si>
  <si>
    <t>無業者</t>
    <rPh sb="0" eb="1">
      <t>ム</t>
    </rPh>
    <rPh sb="1" eb="3">
      <t>ギョウシャ</t>
    </rPh>
    <phoneticPr fontId="2"/>
  </si>
  <si>
    <t>就職者</t>
    <rPh sb="0" eb="2">
      <t>シュウショク</t>
    </rPh>
    <rPh sb="2" eb="3">
      <t>シャ</t>
    </rPh>
    <phoneticPr fontId="2"/>
  </si>
  <si>
    <t>専修
各種学校
進学者</t>
    <rPh sb="0" eb="2">
      <t>センシュウ</t>
    </rPh>
    <rPh sb="3" eb="5">
      <t>カクシュ</t>
    </rPh>
    <rPh sb="5" eb="7">
      <t>ガッコウ</t>
    </rPh>
    <rPh sb="8" eb="10">
      <t>シンガク</t>
    </rPh>
    <rPh sb="10" eb="11">
      <t>シャ</t>
    </rPh>
    <phoneticPr fontId="2"/>
  </si>
  <si>
    <t>高等学校進学者</t>
    <rPh sb="0" eb="2">
      <t>コウトウ</t>
    </rPh>
    <rPh sb="2" eb="4">
      <t>ガッコウ</t>
    </rPh>
    <rPh sb="4" eb="6">
      <t>シンガク</t>
    </rPh>
    <rPh sb="6" eb="7">
      <t>シャ</t>
    </rPh>
    <phoneticPr fontId="2"/>
  </si>
  <si>
    <t>卒業者
総数</t>
    <rPh sb="0" eb="2">
      <t>ソツギョウ</t>
    </rPh>
    <rPh sb="2" eb="3">
      <t>シャ</t>
    </rPh>
    <rPh sb="4" eb="6">
      <t>ソウスウ</t>
    </rPh>
    <phoneticPr fontId="2"/>
  </si>
  <si>
    <t>単位：人　各年5月1日現在</t>
  </si>
  <si>
    <t>１６－７　中学校卒業後の状況</t>
    <phoneticPr fontId="2"/>
  </si>
  <si>
    <t>１６－４　中学校の学校数・学級数</t>
    <phoneticPr fontId="2"/>
  </si>
  <si>
    <t>資料：学校基本調査</t>
    <phoneticPr fontId="2"/>
  </si>
  <si>
    <t>合計</t>
    <phoneticPr fontId="2"/>
  </si>
  <si>
    <t>１６－６　中学校の生徒数</t>
    <phoneticPr fontId="2"/>
  </si>
  <si>
    <t>6学年</t>
  </si>
  <si>
    <t>5学年</t>
  </si>
  <si>
    <t>4学年</t>
    <phoneticPr fontId="2"/>
  </si>
  <si>
    <t>１６－３　小学校の児童数</t>
    <phoneticPr fontId="2"/>
  </si>
  <si>
    <t>（注）指導教諭、助教諭は令和3年度から調査。</t>
    <rPh sb="1" eb="2">
      <t>チュウ</t>
    </rPh>
    <rPh sb="3" eb="5">
      <t>シドウ</t>
    </rPh>
    <rPh sb="5" eb="7">
      <t>キョウユ</t>
    </rPh>
    <rPh sb="8" eb="11">
      <t>ジョキョウユ</t>
    </rPh>
    <rPh sb="12" eb="13">
      <t>レイ</t>
    </rPh>
    <rPh sb="13" eb="14">
      <t>カズ</t>
    </rPh>
    <rPh sb="15" eb="17">
      <t>ネンド</t>
    </rPh>
    <rPh sb="19" eb="21">
      <t>チョウサ</t>
    </rPh>
    <phoneticPr fontId="2"/>
  </si>
  <si>
    <t>女</t>
    <phoneticPr fontId="2"/>
  </si>
  <si>
    <t>男</t>
    <phoneticPr fontId="2"/>
  </si>
  <si>
    <t>講師</t>
    <phoneticPr fontId="2"/>
  </si>
  <si>
    <t>栄養
教諭</t>
    <rPh sb="0" eb="2">
      <t>エイヨウ</t>
    </rPh>
    <phoneticPr fontId="4"/>
  </si>
  <si>
    <t>養護
助教諭</t>
    <rPh sb="3" eb="4">
      <t>ジョ</t>
    </rPh>
    <phoneticPr fontId="2"/>
  </si>
  <si>
    <t>養護
教諭</t>
    <phoneticPr fontId="2"/>
  </si>
  <si>
    <t>職員数</t>
    <rPh sb="0" eb="2">
      <t>ショクイン</t>
    </rPh>
    <rPh sb="2" eb="3">
      <t>スウ</t>
    </rPh>
    <phoneticPr fontId="2"/>
  </si>
  <si>
    <t>助教諭</t>
    <phoneticPr fontId="2"/>
  </si>
  <si>
    <t>教諭</t>
    <phoneticPr fontId="2"/>
  </si>
  <si>
    <t>指導
教諭</t>
    <phoneticPr fontId="2"/>
  </si>
  <si>
    <t>主幹
教諭</t>
    <rPh sb="0" eb="2">
      <t>シュカン</t>
    </rPh>
    <rPh sb="3" eb="5">
      <t>キョウユ</t>
    </rPh>
    <phoneticPr fontId="4"/>
  </si>
  <si>
    <t>教頭</t>
    <rPh sb="1" eb="2">
      <t>アタマ</t>
    </rPh>
    <phoneticPr fontId="4"/>
  </si>
  <si>
    <t>校長</t>
    <phoneticPr fontId="2"/>
  </si>
  <si>
    <t>単位：人　各年5月1日現在（本務者のみ）</t>
    <rPh sb="14" eb="15">
      <t>ホン</t>
    </rPh>
    <rPh sb="15" eb="16">
      <t>ム</t>
    </rPh>
    <rPh sb="16" eb="17">
      <t>シャ</t>
    </rPh>
    <phoneticPr fontId="4"/>
  </si>
  <si>
    <t>１６－２　小学校の教職員数</t>
    <phoneticPr fontId="2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</si>
  <si>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</si>
  <si>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中学校</t>
    <rPh sb="0" eb="3">
      <t>チュウガッコウ</t>
    </rPh>
    <phoneticPr fontId="2"/>
  </si>
  <si>
    <t>小学校</t>
    <phoneticPr fontId="2"/>
  </si>
  <si>
    <t>小学校</t>
    <rPh sb="0" eb="3">
      <t>ショウガッコウ</t>
    </rPh>
    <phoneticPr fontId="2"/>
  </si>
  <si>
    <t>単位：kg　各年5月1日現在</t>
    <rPh sb="0" eb="2">
      <t>タンイ</t>
    </rPh>
    <rPh sb="6" eb="8">
      <t>カクネン</t>
    </rPh>
    <rPh sb="9" eb="10">
      <t>ガツ</t>
    </rPh>
    <rPh sb="11" eb="12">
      <t>ニチ</t>
    </rPh>
    <rPh sb="12" eb="14">
      <t>ゲンザイ</t>
    </rPh>
    <phoneticPr fontId="2"/>
  </si>
  <si>
    <t>（体重）</t>
    <rPh sb="1" eb="3">
      <t>タイジュウ</t>
    </rPh>
    <phoneticPr fontId="2"/>
  </si>
  <si>
    <t>単位：cm　各年5月1日現在</t>
    <rPh sb="0" eb="2">
      <t>タンイ</t>
    </rPh>
    <rPh sb="6" eb="8">
      <t>カクネン</t>
    </rPh>
    <rPh sb="9" eb="10">
      <t>ガツ</t>
    </rPh>
    <rPh sb="11" eb="12">
      <t>ニチ</t>
    </rPh>
    <rPh sb="12" eb="14">
      <t>ゲンザイ</t>
    </rPh>
    <phoneticPr fontId="2"/>
  </si>
  <si>
    <t>（身長）</t>
    <rPh sb="1" eb="3">
      <t>シンチョウ</t>
    </rPh>
    <phoneticPr fontId="2"/>
  </si>
  <si>
    <t>（注）指導教諭、助教諭は令和3年度から調査。</t>
    <rPh sb="3" eb="5">
      <t>シドウ</t>
    </rPh>
    <rPh sb="5" eb="7">
      <t>キョウユ</t>
    </rPh>
    <rPh sb="8" eb="11">
      <t>ジョキョウユ</t>
    </rPh>
    <rPh sb="12" eb="14">
      <t>レイワ</t>
    </rPh>
    <rPh sb="15" eb="17">
      <t>ネンド</t>
    </rPh>
    <rPh sb="19" eb="21">
      <t>チョウサ</t>
    </rPh>
    <phoneticPr fontId="2"/>
  </si>
  <si>
    <t>助教諭</t>
    <rPh sb="0" eb="3">
      <t>ジョキョウユ</t>
    </rPh>
    <phoneticPr fontId="0"/>
  </si>
  <si>
    <t>１６－５　中学校の教職員数</t>
    <phoneticPr fontId="2"/>
  </si>
  <si>
    <t>資料：各学校</t>
    <rPh sb="0" eb="2">
      <t>シリョウ</t>
    </rPh>
    <rPh sb="3" eb="6">
      <t>カクガッコウ</t>
    </rPh>
    <phoneticPr fontId="2"/>
  </si>
  <si>
    <t>中日本航空専門学校</t>
    <rPh sb="0" eb="9">
      <t>ナカニホンコウクウセンモンガッコウ</t>
    </rPh>
    <phoneticPr fontId="2"/>
  </si>
  <si>
    <t>中部学院大学（大学院（博士））</t>
    <rPh sb="7" eb="10">
      <t>ダイガクイン</t>
    </rPh>
    <rPh sb="11" eb="13">
      <t>ハカセ</t>
    </rPh>
    <phoneticPr fontId="2"/>
  </si>
  <si>
    <t>中部学院大学（大学院（修士））</t>
    <rPh sb="7" eb="10">
      <t>ダイガクイン</t>
    </rPh>
    <rPh sb="11" eb="13">
      <t>シュウシ</t>
    </rPh>
    <phoneticPr fontId="2"/>
  </si>
  <si>
    <t>中部学院大学（短期大学部）</t>
    <rPh sb="7" eb="9">
      <t>タンキ</t>
    </rPh>
    <rPh sb="9" eb="11">
      <t>ダイガク</t>
    </rPh>
    <rPh sb="11" eb="12">
      <t>ブ</t>
    </rPh>
    <phoneticPr fontId="2"/>
  </si>
  <si>
    <t>中部学院大学（4年制）</t>
    <rPh sb="0" eb="6">
      <t>チュウブガクインダイガク</t>
    </rPh>
    <phoneticPr fontId="2"/>
  </si>
  <si>
    <t>岐阜医療科学大学（大学院（修士））</t>
    <rPh sb="9" eb="12">
      <t>ダイガクイン</t>
    </rPh>
    <rPh sb="13" eb="15">
      <t>シュウシ</t>
    </rPh>
    <phoneticPr fontId="2"/>
  </si>
  <si>
    <t>岐阜医療科学大学（専攻科）</t>
    <rPh sb="9" eb="12">
      <t>センコウカ</t>
    </rPh>
    <phoneticPr fontId="2"/>
  </si>
  <si>
    <t>学生数</t>
    <rPh sb="0" eb="3">
      <t>ガクセイスウ</t>
    </rPh>
    <phoneticPr fontId="2"/>
  </si>
  <si>
    <t>中部学院大学（4年制・大学院）</t>
    <rPh sb="0" eb="6">
      <t>チュウブガクインダイガク</t>
    </rPh>
    <phoneticPr fontId="2"/>
  </si>
  <si>
    <t>岐阜医療科学大学（4年制・大学院）</t>
    <rPh sb="0" eb="8">
      <t>ギフイリョウカガクダイガク</t>
    </rPh>
    <rPh sb="10" eb="12">
      <t>ネンセイ</t>
    </rPh>
    <rPh sb="13" eb="16">
      <t>ダイガクイン</t>
    </rPh>
    <phoneticPr fontId="2"/>
  </si>
  <si>
    <t>助教助手</t>
    <rPh sb="0" eb="2">
      <t>ジョキョウ</t>
    </rPh>
    <rPh sb="2" eb="4">
      <t>ジョシュ</t>
    </rPh>
    <phoneticPr fontId="2"/>
  </si>
  <si>
    <t>准教授</t>
    <rPh sb="0" eb="1">
      <t>ジュン</t>
    </rPh>
    <rPh sb="1" eb="3">
      <t>キョウジュ</t>
    </rPh>
    <phoneticPr fontId="2"/>
  </si>
  <si>
    <t>教授</t>
    <rPh sb="0" eb="2">
      <t>キョウジュ</t>
    </rPh>
    <phoneticPr fontId="2"/>
  </si>
  <si>
    <t>岐阜医療科学大学</t>
    <rPh sb="0" eb="8">
      <t>ギフイリョウカガクダイガク</t>
    </rPh>
    <phoneticPr fontId="2"/>
  </si>
  <si>
    <t>１６－１０　大学等の教員数・学生数</t>
    <phoneticPr fontId="2"/>
  </si>
  <si>
    <t>-</t>
    <phoneticPr fontId="2"/>
  </si>
  <si>
    <t>１６－１１　小・中学校児童・生徒の発育状況</t>
    <phoneticPr fontId="2"/>
  </si>
  <si>
    <t>１６－１２　高等学校の学校数・教職員数</t>
    <rPh sb="6" eb="8">
      <t>コウトウ</t>
    </rPh>
    <rPh sb="8" eb="10">
      <t>ガッコウ</t>
    </rPh>
    <rPh sb="11" eb="13">
      <t>ガッコウ</t>
    </rPh>
    <rPh sb="13" eb="14">
      <t>スウ</t>
    </rPh>
    <rPh sb="15" eb="18">
      <t>キョウショクイン</t>
    </rPh>
    <rPh sb="18" eb="19">
      <t>スウ</t>
    </rPh>
    <phoneticPr fontId="2"/>
  </si>
  <si>
    <t>１６－１３　高等学校の生徒数（全日制）</t>
    <phoneticPr fontId="2"/>
  </si>
  <si>
    <t>資料：関商工高等学校</t>
    <rPh sb="0" eb="2">
      <t>シリョウ</t>
    </rPh>
    <rPh sb="3" eb="4">
      <t>セキ</t>
    </rPh>
    <rPh sb="4" eb="6">
      <t>ショウコウ</t>
    </rPh>
    <rPh sb="6" eb="8">
      <t>コウトウ</t>
    </rPh>
    <rPh sb="8" eb="10">
      <t>ガッコウ</t>
    </rPh>
    <phoneticPr fontId="2"/>
  </si>
  <si>
    <t>課程別</t>
    <rPh sb="0" eb="2">
      <t>カテイ</t>
    </rPh>
    <rPh sb="2" eb="3">
      <t>ベツ</t>
    </rPh>
    <phoneticPr fontId="2"/>
  </si>
  <si>
    <t>男女別</t>
    <rPh sb="0" eb="2">
      <t>ダンジョ</t>
    </rPh>
    <rPh sb="2" eb="3">
      <t>ベツ</t>
    </rPh>
    <phoneticPr fontId="2"/>
  </si>
  <si>
    <t>生徒数</t>
    <rPh sb="0" eb="3">
      <t>セイトスウ</t>
    </rPh>
    <phoneticPr fontId="2"/>
  </si>
  <si>
    <t>単位：級・人
各年5月1日現在</t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</si>
  <si>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</si>
  <si>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その他</t>
  </si>
  <si>
    <t>公務</t>
  </si>
  <si>
    <t>サービス業</t>
  </si>
  <si>
    <t>複合サービス業</t>
    <rPh sb="0" eb="2">
      <t>フクゴウ</t>
    </rPh>
    <rPh sb="6" eb="7">
      <t>ギョウ</t>
    </rPh>
    <phoneticPr fontId="5"/>
  </si>
  <si>
    <t>医療、福祉</t>
    <rPh sb="0" eb="2">
      <t>イリョウ</t>
    </rPh>
    <rPh sb="3" eb="5">
      <t>フクシ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</si>
  <si>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</si>
  <si>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生活関連サービス業、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</si>
  <si>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</si>
  <si>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学術研究、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4"/>
  </si>
  <si>
    <t>不動産業、物品賃貸業</t>
    <rPh sb="5" eb="7">
      <t>ブッピン</t>
    </rPh>
    <rPh sb="7" eb="10">
      <t>チンタイギョウ</t>
    </rPh>
    <phoneticPr fontId="4"/>
  </si>
  <si>
    <t>金融業、保険業</t>
    <rPh sb="2" eb="3">
      <t>ギョウ</t>
    </rPh>
    <phoneticPr fontId="4"/>
  </si>
  <si>
    <t>卸売業、小売業</t>
    <rPh sb="2" eb="3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</si>
  <si>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</si>
  <si>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</si>
  <si>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電気・ガス・
熱供給・水道業</t>
    <rPh sb="7" eb="8">
      <t>ネツ</t>
    </rPh>
    <rPh sb="8" eb="10">
      <t>キョウキュウ</t>
    </rPh>
    <phoneticPr fontId="5"/>
  </si>
  <si>
    <t>製造業</t>
  </si>
  <si>
    <t>建設業</t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</si>
  <si>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</si>
  <si>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漁業</t>
  </si>
  <si>
    <t>農業、林業</t>
    <rPh sb="3" eb="5">
      <t>リンギョウ</t>
    </rPh>
    <phoneticPr fontId="4"/>
  </si>
  <si>
    <t>総数</t>
  </si>
  <si>
    <t>令和5年</t>
    <rPh sb="0" eb="2">
      <t>レイワ</t>
    </rPh>
    <rPh sb="3" eb="4">
      <t>ネン</t>
    </rPh>
    <phoneticPr fontId="2"/>
  </si>
  <si>
    <r>
      <t>令和</t>
    </r>
    <r>
      <rPr>
        <sz val="10"/>
        <color theme="1"/>
        <rFont val="ＭＳ ゴシック"/>
        <family val="3"/>
        <charset val="128"/>
      </rPr>
      <t>4年</t>
    </r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</si>
  <si>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</si>
  <si>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</si>
  <si>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単位：人
各年5月1日現在</t>
    <phoneticPr fontId="2"/>
  </si>
  <si>
    <t>比率</t>
    <rPh sb="0" eb="2">
      <t>ヒリツ</t>
    </rPh>
    <phoneticPr fontId="2"/>
  </si>
  <si>
    <t>人数</t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</si>
  <si>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</si>
  <si>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進学者</t>
    <rPh sb="0" eb="3">
      <t>シンガクシャ</t>
    </rPh>
    <phoneticPr fontId="2"/>
  </si>
  <si>
    <t>単位：人・％　各年5月1日現在</t>
    <rPh sb="0" eb="2">
      <t>タンイ</t>
    </rPh>
    <rPh sb="3" eb="4">
      <t>ニン</t>
    </rPh>
    <rPh sb="7" eb="9">
      <t>カクネン</t>
    </rPh>
    <rPh sb="10" eb="11">
      <t>ガツ</t>
    </rPh>
    <rPh sb="12" eb="13">
      <t>ニチ</t>
    </rPh>
    <rPh sb="13" eb="15">
      <t>ゲンザイ</t>
    </rPh>
    <phoneticPr fontId="2"/>
  </si>
  <si>
    <t>１６－１４　高等学校卒業後の状況</t>
    <rPh sb="6" eb="8">
      <t>コウトウ</t>
    </rPh>
    <rPh sb="8" eb="10">
      <t>ガッコウ</t>
    </rPh>
    <rPh sb="10" eb="13">
      <t>ソツギョウゴ</t>
    </rPh>
    <rPh sb="14" eb="16">
      <t>ジョウキョウ</t>
    </rPh>
    <phoneticPr fontId="2"/>
  </si>
  <si>
    <r>
      <t>１６－１５　</t>
    </r>
    <r>
      <rPr>
        <sz val="10.5"/>
        <color theme="1"/>
        <rFont val="ＭＳ ゴシック"/>
        <family val="3"/>
        <charset val="128"/>
      </rPr>
      <t>高等学校卒業後の産業別就職者数（就職進学者を含む）</t>
    </r>
    <phoneticPr fontId="2"/>
  </si>
  <si>
    <t>１６－１６　関商工高等学校定時制の学級数・生徒数・教職員数</t>
    <rPh sb="6" eb="13">
      <t>セキショウコウコウトウガッコウ</t>
    </rPh>
    <rPh sb="13" eb="16">
      <t>テイジセイ</t>
    </rPh>
    <rPh sb="17" eb="19">
      <t>ガッキュウ</t>
    </rPh>
    <rPh sb="19" eb="20">
      <t>スウ</t>
    </rPh>
    <rPh sb="21" eb="23">
      <t>セイト</t>
    </rPh>
    <rPh sb="23" eb="24">
      <t>スウ</t>
    </rPh>
    <rPh sb="25" eb="28">
      <t>キョウショクイン</t>
    </rPh>
    <rPh sb="28" eb="29">
      <t>スウ</t>
    </rPh>
    <phoneticPr fontId="2"/>
  </si>
  <si>
    <t>令和7年3月31日現在</t>
    <rPh sb="0" eb="2">
      <t>レイワ</t>
    </rPh>
    <phoneticPr fontId="20"/>
  </si>
  <si>
    <t>種類</t>
    <rPh sb="0" eb="2">
      <t>シュルイ</t>
    </rPh>
    <phoneticPr fontId="2"/>
  </si>
  <si>
    <t>名称</t>
    <rPh sb="0" eb="2">
      <t>メイショウ</t>
    </rPh>
    <phoneticPr fontId="2"/>
  </si>
  <si>
    <t>時代</t>
    <rPh sb="0" eb="2">
      <t>ジダイ</t>
    </rPh>
    <phoneticPr fontId="2"/>
  </si>
  <si>
    <t>員数</t>
    <rPh sb="0" eb="2">
      <t>インスウ</t>
    </rPh>
    <phoneticPr fontId="2"/>
  </si>
  <si>
    <t>所有者・管理者</t>
    <rPh sb="0" eb="3">
      <t>ショユウシャ</t>
    </rPh>
    <rPh sb="4" eb="7">
      <t>カンリシャ</t>
    </rPh>
    <phoneticPr fontId="2"/>
  </si>
  <si>
    <t>指定年月日</t>
    <rPh sb="0" eb="2">
      <t>シテイ</t>
    </rPh>
    <rPh sb="2" eb="5">
      <t>ネンガッピ</t>
    </rPh>
    <phoneticPr fontId="2"/>
  </si>
  <si>
    <t>所有者管理者</t>
    <rPh sb="0" eb="3">
      <t>ショユウシャ</t>
    </rPh>
    <rPh sb="3" eb="6">
      <t>カンリシャ</t>
    </rPh>
    <phoneticPr fontId="2"/>
  </si>
  <si>
    <t>1.国指定（18件）</t>
    <phoneticPr fontId="2"/>
  </si>
  <si>
    <t>史跡</t>
  </si>
  <si>
    <t xml:space="preserve"> ( 彫　刻 ）</t>
  </si>
  <si>
    <t>円空作仏像</t>
  </si>
  <si>
    <t>江戸</t>
  </si>
  <si>
    <t>1躯</t>
  </si>
  <si>
    <t>天徳町</t>
  </si>
  <si>
    <t>天徳寺</t>
  </si>
  <si>
    <t>平元. 7. 5</t>
  </si>
  <si>
    <t>（工 芸 品）</t>
  </si>
  <si>
    <t>脇差</t>
  </si>
  <si>
    <t>1振</t>
    <rPh sb="1" eb="2">
      <t>シン</t>
    </rPh>
    <phoneticPr fontId="20"/>
  </si>
  <si>
    <t>貴船町</t>
  </si>
  <si>
    <t>貴船神社</t>
  </si>
  <si>
    <t>昭50. 5.16</t>
  </si>
  <si>
    <t xml:space="preserve"> ( 典  籍 ）</t>
  </si>
  <si>
    <t>大般若波羅蜜多経</t>
  </si>
  <si>
    <t>南北朝</t>
    <rPh sb="0" eb="3">
      <t>ナンボクチョウ</t>
    </rPh>
    <phoneticPr fontId="5"/>
  </si>
  <si>
    <t>175巻</t>
  </si>
  <si>
    <t>下有知</t>
  </si>
  <si>
    <t>神光寺</t>
  </si>
  <si>
    <t>昭44. 3. 8</t>
  </si>
  <si>
    <t>有形文化財</t>
    <phoneticPr fontId="2"/>
  </si>
  <si>
    <t>円空入定塚</t>
  </si>
  <si>
    <t>池尻</t>
  </si>
  <si>
    <t>弥勒寺</t>
  </si>
  <si>
    <t>昭48.11.14</t>
  </si>
  <si>
    <t>2躯</t>
  </si>
  <si>
    <t>広見</t>
  </si>
  <si>
    <t>松見寺</t>
  </si>
  <si>
    <t>半鐘</t>
  </si>
  <si>
    <t>1口</t>
  </si>
  <si>
    <t>西日吉町</t>
  </si>
  <si>
    <t>宗休寺</t>
  </si>
  <si>
    <t>昭50. 5.16</t>
    <phoneticPr fontId="2"/>
  </si>
  <si>
    <t>（歴史資料）</t>
  </si>
  <si>
    <t>芝居の幕</t>
  </si>
  <si>
    <t>元禄11年</t>
    <rPh sb="0" eb="2">
      <t>ゲンロク</t>
    </rPh>
    <rPh sb="4" eb="5">
      <t>ネン</t>
    </rPh>
    <phoneticPr fontId="20"/>
  </si>
  <si>
    <t>1張</t>
  </si>
  <si>
    <t>冨士神社</t>
  </si>
  <si>
    <t>昭47. 3.21</t>
  </si>
  <si>
    <t>（建 造 物）</t>
    <phoneticPr fontId="2"/>
  </si>
  <si>
    <t>日龍峯寺多宝塔　附棟札　</t>
    <rPh sb="8" eb="9">
      <t>ツ</t>
    </rPh>
    <rPh sb="9" eb="10">
      <t>ムネ</t>
    </rPh>
    <rPh sb="10" eb="11">
      <t>フダ</t>
    </rPh>
    <phoneticPr fontId="20"/>
  </si>
  <si>
    <t>鎌倉</t>
  </si>
  <si>
    <t>1基・附3枚</t>
    <rPh sb="1" eb="2">
      <t>キ</t>
    </rPh>
    <rPh sb="3" eb="4">
      <t>フ</t>
    </rPh>
    <rPh sb="5" eb="6">
      <t>マイ</t>
    </rPh>
    <phoneticPr fontId="5"/>
  </si>
  <si>
    <t>日龍峯寺</t>
  </si>
  <si>
    <t>明34．3.27</t>
  </si>
  <si>
    <t>民俗文化財</t>
  </si>
  <si>
    <t>3躯</t>
  </si>
  <si>
    <t>小野</t>
  </si>
  <si>
    <t>宝泉寺</t>
  </si>
  <si>
    <t>昭52.12. 1</t>
  </si>
  <si>
    <t>刀剣（銘・兼元）</t>
  </si>
  <si>
    <t>室町</t>
  </si>
  <si>
    <t>関鍛冶伝承館</t>
    <rPh sb="0" eb="1">
      <t>セキ</t>
    </rPh>
    <rPh sb="1" eb="3">
      <t>カジ</t>
    </rPh>
    <rPh sb="3" eb="5">
      <t>デンショウ</t>
    </rPh>
    <rPh sb="5" eb="6">
      <t>カン</t>
    </rPh>
    <phoneticPr fontId="5"/>
  </si>
  <si>
    <t>関市</t>
  </si>
  <si>
    <t>昭61. 2. 6</t>
  </si>
  <si>
    <t>岡田式渡船関係資料</t>
    <rPh sb="0" eb="2">
      <t>オカダ</t>
    </rPh>
    <rPh sb="2" eb="3">
      <t>シキ</t>
    </rPh>
    <rPh sb="3" eb="5">
      <t>トセン</t>
    </rPh>
    <rPh sb="5" eb="7">
      <t>カンケイ</t>
    </rPh>
    <rPh sb="7" eb="9">
      <t>シリョウ</t>
    </rPh>
    <phoneticPr fontId="20"/>
  </si>
  <si>
    <t>3点</t>
    <rPh sb="1" eb="2">
      <t>テン</t>
    </rPh>
    <phoneticPr fontId="20"/>
  </si>
  <si>
    <t>側島</t>
    <rPh sb="0" eb="1">
      <t>ソバ</t>
    </rPh>
    <rPh sb="1" eb="2">
      <t>シマ</t>
    </rPh>
    <phoneticPr fontId="20"/>
  </si>
  <si>
    <t>保戸島協議会</t>
    <rPh sb="0" eb="1">
      <t>ホ</t>
    </rPh>
    <rPh sb="1" eb="3">
      <t>トジマ</t>
    </rPh>
    <rPh sb="3" eb="6">
      <t>キョウギカイ</t>
    </rPh>
    <phoneticPr fontId="20"/>
  </si>
  <si>
    <t>平30. 2. 1</t>
    <rPh sb="0" eb="1">
      <t>ヘイ</t>
    </rPh>
    <phoneticPr fontId="20"/>
  </si>
  <si>
    <t>新長谷寺本堂　附厨子</t>
    <rPh sb="7" eb="8">
      <t>ツ</t>
    </rPh>
    <rPh sb="8" eb="10">
      <t>ズシ</t>
    </rPh>
    <phoneticPr fontId="20"/>
  </si>
  <si>
    <t>1棟・附1基</t>
    <rPh sb="3" eb="4">
      <t>フ</t>
    </rPh>
    <rPh sb="5" eb="6">
      <t>キ</t>
    </rPh>
    <phoneticPr fontId="5"/>
  </si>
  <si>
    <t>長谷寺町</t>
  </si>
  <si>
    <t>新長谷寺</t>
  </si>
  <si>
    <t>明42. 4. 5</t>
  </si>
  <si>
    <t>（ 有　形 ）</t>
  </si>
  <si>
    <t>関祭山車</t>
    <rPh sb="0" eb="1">
      <t>セキ</t>
    </rPh>
    <rPh sb="1" eb="2">
      <t>マツ</t>
    </rPh>
    <rPh sb="2" eb="4">
      <t>ダシ</t>
    </rPh>
    <phoneticPr fontId="20"/>
  </si>
  <si>
    <t>1基</t>
    <rPh sb="1" eb="2">
      <t>キ</t>
    </rPh>
    <phoneticPr fontId="2"/>
  </si>
  <si>
    <t>南春日町</t>
  </si>
  <si>
    <t>常盤町自治会</t>
  </si>
  <si>
    <t>昭55.11.11</t>
  </si>
  <si>
    <t>大日如来</t>
  </si>
  <si>
    <t>1躯</t>
    <phoneticPr fontId="2"/>
  </si>
  <si>
    <t>昭57. 6. 1</t>
  </si>
  <si>
    <t>石造灯籠</t>
  </si>
  <si>
    <t>2基</t>
  </si>
  <si>
    <t>平 4.10. 1</t>
  </si>
  <si>
    <t>新長谷寺　三重塔</t>
  </si>
  <si>
    <t>1基</t>
    <phoneticPr fontId="2"/>
  </si>
  <si>
    <t>伊勢町</t>
  </si>
  <si>
    <t>本町三丁目自治会</t>
  </si>
  <si>
    <t>阿弥陀如来坐像</t>
  </si>
  <si>
    <t>平安</t>
  </si>
  <si>
    <t>町自治会</t>
  </si>
  <si>
    <t>刀剣 伝金重</t>
  </si>
  <si>
    <t>平 7.12. 8</t>
  </si>
  <si>
    <t>弁慶庵</t>
    <rPh sb="0" eb="2">
      <t>ベンケイ</t>
    </rPh>
    <rPh sb="2" eb="3">
      <t>アン</t>
    </rPh>
    <phoneticPr fontId="2"/>
  </si>
  <si>
    <t>江戸</t>
    <phoneticPr fontId="2"/>
  </si>
  <si>
    <t>西日吉町</t>
    <rPh sb="0" eb="4">
      <t>ニシヒヨシチョウ</t>
    </rPh>
    <phoneticPr fontId="2"/>
  </si>
  <si>
    <t>関市</t>
    <rPh sb="0" eb="2">
      <t>セキシ</t>
    </rPh>
    <phoneticPr fontId="2"/>
  </si>
  <si>
    <t>昭43. 4.13</t>
    <rPh sb="0" eb="1">
      <t>アキラ</t>
    </rPh>
    <phoneticPr fontId="2"/>
  </si>
  <si>
    <t>新長谷寺  客殿</t>
  </si>
  <si>
    <t>江戸</t>
    <rPh sb="0" eb="2">
      <t>エド</t>
    </rPh>
    <phoneticPr fontId="20"/>
  </si>
  <si>
    <t>1棟</t>
    <phoneticPr fontId="2"/>
  </si>
  <si>
    <t>昭28.11.14</t>
  </si>
  <si>
    <t>（ 無　形 ）</t>
    <rPh sb="2" eb="3">
      <t>ム</t>
    </rPh>
    <phoneticPr fontId="20"/>
  </si>
  <si>
    <t>どうじゃこう</t>
  </si>
  <si>
    <t>春日神社文化財保護委員会</t>
    <rPh sb="0" eb="2">
      <t>カスガ</t>
    </rPh>
    <rPh sb="2" eb="4">
      <t>ジンジャ</t>
    </rPh>
    <rPh sb="4" eb="6">
      <t>ブンカ</t>
    </rPh>
    <rPh sb="6" eb="7">
      <t>ザイ</t>
    </rPh>
    <rPh sb="7" eb="9">
      <t>ホゴ</t>
    </rPh>
    <rPh sb="9" eb="12">
      <t>イインカイ</t>
    </rPh>
    <phoneticPr fontId="20"/>
  </si>
  <si>
    <t>平22.12. 3</t>
    <rPh sb="0" eb="1">
      <t>ヘイ</t>
    </rPh>
    <phoneticPr fontId="20"/>
  </si>
  <si>
    <t>円空作仏像　白山権現神像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</si>
  <si>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江戸</t>
    <rPh sb="0" eb="1">
      <t>エ</t>
    </rPh>
    <rPh sb="1" eb="2">
      <t>ド</t>
    </rPh>
    <phoneticPr fontId="20"/>
  </si>
  <si>
    <t>福田寺</t>
  </si>
  <si>
    <t>刀（銘：兼元・氏貞・濃州関住人義則）</t>
    <rPh sb="0" eb="1">
      <t>カタナ</t>
    </rPh>
    <rPh sb="2" eb="3">
      <t>メイ</t>
    </rPh>
    <rPh sb="4" eb="6">
      <t>カネモト</t>
    </rPh>
    <rPh sb="7" eb="8">
      <t>ウジ</t>
    </rPh>
    <rPh sb="8" eb="9">
      <t>サダ</t>
    </rPh>
    <rPh sb="10" eb="11">
      <t>ノウ</t>
    </rPh>
    <rPh sb="11" eb="12">
      <t>シュウ</t>
    </rPh>
    <rPh sb="12" eb="13">
      <t>セキ</t>
    </rPh>
    <rPh sb="13" eb="15">
      <t>ジュウニン</t>
    </rPh>
    <rPh sb="15" eb="17">
      <t>ヨシノリ</t>
    </rPh>
    <phoneticPr fontId="20"/>
  </si>
  <si>
    <t>室町～桃山</t>
    <rPh sb="3" eb="5">
      <t>モモヤマ</t>
    </rPh>
    <phoneticPr fontId="20"/>
  </si>
  <si>
    <t>3振</t>
    <rPh sb="1" eb="2">
      <t>シン</t>
    </rPh>
    <phoneticPr fontId="20"/>
  </si>
  <si>
    <t>関市</t>
    <rPh sb="0" eb="2">
      <t>セキシ</t>
    </rPh>
    <phoneticPr fontId="20"/>
  </si>
  <si>
    <t>平18. 8.28</t>
  </si>
  <si>
    <t>小瀬方墳</t>
  </si>
  <si>
    <t>古墳</t>
  </si>
  <si>
    <t>1基</t>
  </si>
  <si>
    <t>山王通西</t>
    <rPh sb="0" eb="2">
      <t>サンノウ</t>
    </rPh>
    <rPh sb="2" eb="3">
      <t>ドオ</t>
    </rPh>
    <rPh sb="3" eb="4">
      <t>ニシ</t>
    </rPh>
    <phoneticPr fontId="20"/>
  </si>
  <si>
    <t>昭43. 4.13</t>
  </si>
  <si>
    <t>新長谷寺  釈迦堂</t>
  </si>
  <si>
    <t>天然記念物</t>
  </si>
  <si>
    <t>円空作仏像　善財童子菩薩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</si>
  <si>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殿村自治会</t>
  </si>
  <si>
    <t>鰐口</t>
  </si>
  <si>
    <t>武儀学習センター</t>
    <rPh sb="0" eb="2">
      <t>ムギ</t>
    </rPh>
    <rPh sb="2" eb="4">
      <t>ガクシュウ</t>
    </rPh>
    <phoneticPr fontId="20"/>
  </si>
  <si>
    <t>竹腰正武侯本廟</t>
  </si>
  <si>
    <t>志津野</t>
  </si>
  <si>
    <t>正武寺</t>
  </si>
  <si>
    <t>新長谷寺  阿弥陀堂</t>
  </si>
  <si>
    <t>武芸八幡神社のスギ</t>
  </si>
  <si>
    <t>1樹</t>
  </si>
  <si>
    <t>武芸川町八幡</t>
  </si>
  <si>
    <t>武芸八幡宮</t>
  </si>
  <si>
    <t>昭36. 3. 6</t>
  </si>
  <si>
    <t>円空作仏像　薬師如来立像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</si>
  <si>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古布自治会</t>
  </si>
  <si>
    <t>弥陀三尊</t>
    <rPh sb="0" eb="2">
      <t>ミダ</t>
    </rPh>
    <rPh sb="2" eb="4">
      <t>サンゾン</t>
    </rPh>
    <phoneticPr fontId="2"/>
  </si>
  <si>
    <t>鎌倉</t>
    <rPh sb="0" eb="2">
      <t>カマクラ</t>
    </rPh>
    <phoneticPr fontId="2"/>
  </si>
  <si>
    <t>1躯</t>
    <rPh sb="1" eb="2">
      <t>カラダ</t>
    </rPh>
    <phoneticPr fontId="2"/>
  </si>
  <si>
    <t>武芸川町八幡</t>
    <rPh sb="0" eb="4">
      <t>ムゲガワチョウ</t>
    </rPh>
    <rPh sb="4" eb="6">
      <t>ハチマン</t>
    </rPh>
    <phoneticPr fontId="2"/>
  </si>
  <si>
    <t>武芸八幡宮</t>
    <phoneticPr fontId="2"/>
  </si>
  <si>
    <t>昭35.12. 1</t>
    <phoneticPr fontId="2"/>
  </si>
  <si>
    <t>塚原遺跡</t>
  </si>
  <si>
    <t>縄文･古墳</t>
  </si>
  <si>
    <t>千疋</t>
  </si>
  <si>
    <t>関市　外</t>
    <rPh sb="3" eb="4">
      <t>ホカ</t>
    </rPh>
    <phoneticPr fontId="5"/>
  </si>
  <si>
    <t>平 2.10.12</t>
  </si>
  <si>
    <t>新長谷寺  薬師堂</t>
  </si>
  <si>
    <t>浅見化石コレクション</t>
    <rPh sb="0" eb="4">
      <t>アサミカセキ</t>
    </rPh>
    <phoneticPr fontId="2"/>
  </si>
  <si>
    <t>874点</t>
    <rPh sb="3" eb="4">
      <t>テン</t>
    </rPh>
    <phoneticPr fontId="2"/>
  </si>
  <si>
    <t>岐阜県博物館</t>
    <rPh sb="0" eb="3">
      <t>ギフケン</t>
    </rPh>
    <rPh sb="3" eb="6">
      <t>ハクブツカン</t>
    </rPh>
    <phoneticPr fontId="2"/>
  </si>
  <si>
    <t>昭45. 1.20</t>
    <rPh sb="0" eb="1">
      <t>アキラ</t>
    </rPh>
    <phoneticPr fontId="2"/>
  </si>
  <si>
    <t>不動明王</t>
  </si>
  <si>
    <t>御正躰　　　　</t>
  </si>
  <si>
    <t>1面</t>
    <rPh sb="1" eb="2">
      <t>メン</t>
    </rPh>
    <phoneticPr fontId="20"/>
  </si>
  <si>
    <t>昭35.12. 1</t>
  </si>
  <si>
    <t>石河家菩提所</t>
  </si>
  <si>
    <t>101基</t>
  </si>
  <si>
    <t>植野</t>
  </si>
  <si>
    <t>蓮華寺</t>
  </si>
  <si>
    <t>平 7. 5.18</t>
  </si>
  <si>
    <t>新長谷寺  鎮守堂</t>
  </si>
  <si>
    <t>八幡神社社叢</t>
  </si>
  <si>
    <t>1カ所</t>
    <rPh sb="2" eb="3">
      <t>ショ</t>
    </rPh>
    <phoneticPr fontId="20"/>
  </si>
  <si>
    <t>八幡神社</t>
  </si>
  <si>
    <t>昭48. 3.18</t>
  </si>
  <si>
    <t>千手観音菩薩</t>
  </si>
  <si>
    <t>和鏡　　　　　　</t>
  </si>
  <si>
    <t>砂行1号古墳</t>
    <rPh sb="0" eb="1">
      <t>スナ</t>
    </rPh>
    <rPh sb="1" eb="2">
      <t>イ</t>
    </rPh>
    <rPh sb="3" eb="4">
      <t>ゴウ</t>
    </rPh>
    <rPh sb="4" eb="6">
      <t>コフン</t>
    </rPh>
    <phoneticPr fontId="20"/>
  </si>
  <si>
    <t>のぞみケ丘</t>
    <rPh sb="4" eb="5">
      <t>オカ</t>
    </rPh>
    <phoneticPr fontId="20"/>
  </si>
  <si>
    <t>平24. 5.17</t>
  </si>
  <si>
    <t>新長谷寺  大師堂</t>
  </si>
  <si>
    <t>名無木</t>
  </si>
  <si>
    <t>東本郷</t>
  </si>
  <si>
    <t>昭50.12.10</t>
  </si>
  <si>
    <t>毘沙門天(多門天）</t>
  </si>
  <si>
    <t>片山古墳群</t>
    <rPh sb="0" eb="2">
      <t>カタヤマ</t>
    </rPh>
    <rPh sb="2" eb="4">
      <t>コフン</t>
    </rPh>
    <rPh sb="4" eb="5">
      <t>グン</t>
    </rPh>
    <phoneticPr fontId="20"/>
  </si>
  <si>
    <t>2基</t>
    <rPh sb="1" eb="2">
      <t>キ</t>
    </rPh>
    <phoneticPr fontId="20"/>
  </si>
  <si>
    <t>小瀬</t>
    <rPh sb="0" eb="2">
      <t>コセ</t>
    </rPh>
    <phoneticPr fontId="20"/>
  </si>
  <si>
    <t>（ 絵　画 ）</t>
    <rPh sb="2" eb="3">
      <t>エ</t>
    </rPh>
    <rPh sb="4" eb="5">
      <t>ガ</t>
    </rPh>
    <phoneticPr fontId="20"/>
  </si>
  <si>
    <t>絹本著色仏涅槃図</t>
    <phoneticPr fontId="20"/>
  </si>
  <si>
    <t>平安</t>
    <rPh sb="0" eb="2">
      <t>ヘイアン</t>
    </rPh>
    <phoneticPr fontId="20"/>
  </si>
  <si>
    <t>1幅</t>
    <rPh sb="1" eb="2">
      <t>フク</t>
    </rPh>
    <phoneticPr fontId="20"/>
  </si>
  <si>
    <t>奈良国立博物館寄託</t>
    <rPh sb="0" eb="2">
      <t>ナラ</t>
    </rPh>
    <rPh sb="2" eb="4">
      <t>コクリツ</t>
    </rPh>
    <rPh sb="4" eb="7">
      <t>ハクブツカン</t>
    </rPh>
    <rPh sb="7" eb="9">
      <t>キタク</t>
    </rPh>
    <phoneticPr fontId="20"/>
  </si>
  <si>
    <t>汾陽寺</t>
    <rPh sb="0" eb="2">
      <t>カワミナミ</t>
    </rPh>
    <rPh sb="2" eb="3">
      <t>テラ</t>
    </rPh>
    <phoneticPr fontId="20"/>
  </si>
  <si>
    <t>平28. 8.17</t>
    <rPh sb="0" eb="1">
      <t>ヘイ</t>
    </rPh>
    <phoneticPr fontId="20"/>
  </si>
  <si>
    <t>3.市指定（170件）</t>
    <rPh sb="2" eb="3">
      <t>シ</t>
    </rPh>
    <phoneticPr fontId="2"/>
  </si>
  <si>
    <t xml:space="preserve"> ( 彫　刻 ）</t>
    <phoneticPr fontId="2"/>
  </si>
  <si>
    <t>勢至菩薩立像</t>
  </si>
  <si>
    <t>満願寺</t>
  </si>
  <si>
    <t>落洞1号古墳</t>
    <rPh sb="0" eb="1">
      <t>オチ</t>
    </rPh>
    <rPh sb="1" eb="2">
      <t>ボラ</t>
    </rPh>
    <rPh sb="3" eb="4">
      <t>ゴウ</t>
    </rPh>
    <rPh sb="4" eb="6">
      <t>コフン</t>
    </rPh>
    <phoneticPr fontId="6"/>
  </si>
  <si>
    <t>1基</t>
    <rPh sb="1" eb="2">
      <t>キ</t>
    </rPh>
    <phoneticPr fontId="6"/>
  </si>
  <si>
    <t>武芸川町小知野</t>
    <rPh sb="0" eb="4">
      <t>ムゲガワチョウ</t>
    </rPh>
    <phoneticPr fontId="6"/>
  </si>
  <si>
    <t>（個人）</t>
    <rPh sb="1" eb="3">
      <t>コジン</t>
    </rPh>
    <phoneticPr fontId="2"/>
  </si>
  <si>
    <t>令 4.10. 4</t>
    <rPh sb="0" eb="1">
      <t>レイ</t>
    </rPh>
    <phoneticPr fontId="6"/>
  </si>
  <si>
    <t>（ 彫  刻 ）</t>
    <phoneticPr fontId="2"/>
  </si>
  <si>
    <t>木造十一面観音立像</t>
  </si>
  <si>
    <t>明34. 3.27</t>
  </si>
  <si>
    <t>有形文化財</t>
    <rPh sb="0" eb="2">
      <t>ユウケイ</t>
    </rPh>
    <rPh sb="2" eb="5">
      <t>ブンカザイ</t>
    </rPh>
    <phoneticPr fontId="2"/>
  </si>
  <si>
    <t>円空作仏像　観音菩薩坐像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</si>
  <si>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2躯</t>
    <phoneticPr fontId="2"/>
  </si>
  <si>
    <t>下大洞古墳群</t>
    <rPh sb="0" eb="1">
      <t>シモ</t>
    </rPh>
    <rPh sb="1" eb="3">
      <t>オオボラ</t>
    </rPh>
    <rPh sb="3" eb="5">
      <t>コフン</t>
    </rPh>
    <rPh sb="5" eb="6">
      <t>グン</t>
    </rPh>
    <phoneticPr fontId="2"/>
  </si>
  <si>
    <t>古墳</t>
    <phoneticPr fontId="2"/>
  </si>
  <si>
    <t>武芸川町平</t>
    <rPh sb="0" eb="4">
      <t>ムゲガワチョウ</t>
    </rPh>
    <rPh sb="4" eb="5">
      <t>ヒラ</t>
    </rPh>
    <phoneticPr fontId="2"/>
  </si>
  <si>
    <t>令 5.10. 2</t>
    <rPh sb="0" eb="1">
      <t>レイ</t>
    </rPh>
    <phoneticPr fontId="6"/>
  </si>
  <si>
    <t>厨子入木造阿弥陀如来立像</t>
    <rPh sb="2" eb="3">
      <t>イ</t>
    </rPh>
    <rPh sb="3" eb="5">
      <t>モクゾウ</t>
    </rPh>
    <phoneticPr fontId="20"/>
  </si>
  <si>
    <t>鎌倉(厨子･平安)</t>
  </si>
  <si>
    <t>（考古資料）</t>
  </si>
  <si>
    <t>独鈷石・有縁型石皿・すり石</t>
    <rPh sb="0" eb="1">
      <t>ドク</t>
    </rPh>
    <rPh sb="1" eb="2">
      <t>コ</t>
    </rPh>
    <rPh sb="2" eb="3">
      <t>イシ</t>
    </rPh>
    <rPh sb="4" eb="5">
      <t>ユウ</t>
    </rPh>
    <rPh sb="5" eb="6">
      <t>エン</t>
    </rPh>
    <rPh sb="6" eb="7">
      <t>カタ</t>
    </rPh>
    <rPh sb="7" eb="8">
      <t>イシ</t>
    </rPh>
    <rPh sb="8" eb="9">
      <t>サラ</t>
    </rPh>
    <rPh sb="12" eb="13">
      <t>イシ</t>
    </rPh>
    <phoneticPr fontId="20"/>
  </si>
  <si>
    <t>縄文</t>
    <rPh sb="0" eb="2">
      <t>ジョウモン</t>
    </rPh>
    <phoneticPr fontId="20"/>
  </si>
  <si>
    <t>3点</t>
    <phoneticPr fontId="2"/>
  </si>
  <si>
    <t>昭34. 9. 1</t>
  </si>
  <si>
    <t xml:space="preserve">            阿弥陀如来坐像</t>
  </si>
  <si>
    <t>2面</t>
    <rPh sb="1" eb="2">
      <t>メン</t>
    </rPh>
    <phoneticPr fontId="20"/>
  </si>
  <si>
    <t>民俗文化財</t>
    <phoneticPr fontId="2"/>
  </si>
  <si>
    <t>木造能狂言面　附木造古楽面</t>
    <rPh sb="2" eb="3">
      <t>ノウ</t>
    </rPh>
    <rPh sb="3" eb="4">
      <t>キョウ</t>
    </rPh>
    <rPh sb="4" eb="5">
      <t>イ</t>
    </rPh>
    <rPh sb="5" eb="6">
      <t>メン</t>
    </rPh>
    <rPh sb="7" eb="8">
      <t>フ</t>
    </rPh>
    <rPh sb="8" eb="10">
      <t>モクゾウ</t>
    </rPh>
    <rPh sb="10" eb="11">
      <t>コ</t>
    </rPh>
    <rPh sb="11" eb="12">
      <t>ラク</t>
    </rPh>
    <rPh sb="12" eb="13">
      <t>メン</t>
    </rPh>
    <phoneticPr fontId="20"/>
  </si>
  <si>
    <t>室町～江戸</t>
  </si>
  <si>
    <t>53面・附8面</t>
    <rPh sb="2" eb="3">
      <t>メン</t>
    </rPh>
    <rPh sb="4" eb="5">
      <t>フ</t>
    </rPh>
    <rPh sb="6" eb="7">
      <t>メン</t>
    </rPh>
    <phoneticPr fontId="20"/>
  </si>
  <si>
    <t>春日神社</t>
  </si>
  <si>
    <t>平22. 6.29</t>
    <rPh sb="0" eb="1">
      <t>ヘイ</t>
    </rPh>
    <phoneticPr fontId="20"/>
  </si>
  <si>
    <t>陽徳寺裏山第1号墳出土品</t>
  </si>
  <si>
    <t>182点</t>
  </si>
  <si>
    <t>岐阜県博物館寄託</t>
    <rPh sb="0" eb="3">
      <t>ギフケン</t>
    </rPh>
    <rPh sb="3" eb="6">
      <t>ハクブツカン</t>
    </rPh>
    <rPh sb="6" eb="8">
      <t>キタク</t>
    </rPh>
    <phoneticPr fontId="5"/>
  </si>
  <si>
    <t>陽徳寺</t>
  </si>
  <si>
    <t>昭51. 5.22</t>
  </si>
  <si>
    <t>御正躰　　　　　</t>
  </si>
  <si>
    <t>（ 有　形 ）</t>
    <phoneticPr fontId="2"/>
  </si>
  <si>
    <t>春日神社輿</t>
  </si>
  <si>
    <t>1台</t>
    <phoneticPr fontId="2"/>
  </si>
  <si>
    <t>春日町1丁目自治会</t>
    <rPh sb="6" eb="9">
      <t>ジチカイ</t>
    </rPh>
    <phoneticPr fontId="5"/>
  </si>
  <si>
    <t>昭51.11.22</t>
  </si>
  <si>
    <t>木造菩薩坐像</t>
    <rPh sb="0" eb="2">
      <t>モクゾウ</t>
    </rPh>
    <rPh sb="2" eb="4">
      <t>ボサツ</t>
    </rPh>
    <rPh sb="4" eb="6">
      <t>ザゾウ</t>
    </rPh>
    <phoneticPr fontId="20"/>
  </si>
  <si>
    <t>岐阜県博物館寄託</t>
    <rPh sb="0" eb="3">
      <t>ギフケン</t>
    </rPh>
    <rPh sb="3" eb="6">
      <t>ハクブツカン</t>
    </rPh>
    <rPh sb="6" eb="8">
      <t>キタク</t>
    </rPh>
    <phoneticPr fontId="20"/>
  </si>
  <si>
    <t>臨川寺</t>
  </si>
  <si>
    <t>21点</t>
  </si>
  <si>
    <t>文化財保護センター</t>
    <rPh sb="0" eb="3">
      <t>ブンカザイ</t>
    </rPh>
    <rPh sb="3" eb="5">
      <t>ホゴ</t>
    </rPh>
    <phoneticPr fontId="5"/>
  </si>
  <si>
    <t>観音菩薩立像</t>
  </si>
  <si>
    <t>13面</t>
    <rPh sb="2" eb="3">
      <t>メン</t>
    </rPh>
    <phoneticPr fontId="20"/>
  </si>
  <si>
    <t>小瀬の鵜飼用具</t>
    <rPh sb="0" eb="2">
      <t>コセ</t>
    </rPh>
    <rPh sb="3" eb="5">
      <t>ウカイ</t>
    </rPh>
    <rPh sb="5" eb="7">
      <t>ヨウグ</t>
    </rPh>
    <phoneticPr fontId="20"/>
  </si>
  <si>
    <t>1式</t>
    <rPh sb="1" eb="2">
      <t>シキ</t>
    </rPh>
    <phoneticPr fontId="20"/>
  </si>
  <si>
    <t>池尻・小瀬・武芸川町</t>
    <rPh sb="0" eb="2">
      <t>イケジリ</t>
    </rPh>
    <rPh sb="3" eb="5">
      <t>コセ</t>
    </rPh>
    <rPh sb="6" eb="10">
      <t>ムゲガワチョウ</t>
    </rPh>
    <phoneticPr fontId="20"/>
  </si>
  <si>
    <t>鵜匠の家岩佐・鵜の家足立・関市</t>
    <rPh sb="0" eb="2">
      <t>ウショウ</t>
    </rPh>
    <rPh sb="3" eb="4">
      <t>イエ</t>
    </rPh>
    <rPh sb="4" eb="6">
      <t>イワサ</t>
    </rPh>
    <rPh sb="7" eb="8">
      <t>ウ</t>
    </rPh>
    <rPh sb="9" eb="10">
      <t>イエ</t>
    </rPh>
    <rPh sb="10" eb="12">
      <t>アダチ</t>
    </rPh>
    <rPh sb="13" eb="15">
      <t>セキシ</t>
    </rPh>
    <phoneticPr fontId="20"/>
  </si>
  <si>
    <t>平26. 3.31</t>
    <rPh sb="0" eb="1">
      <t>ヘイ</t>
    </rPh>
    <phoneticPr fontId="20"/>
  </si>
  <si>
    <t>（工 芸 品）</t>
    <phoneticPr fontId="2"/>
  </si>
  <si>
    <t>能装束類　附一つ書</t>
    <rPh sb="5" eb="6">
      <t>フ</t>
    </rPh>
    <rPh sb="6" eb="7">
      <t>イチ</t>
    </rPh>
    <rPh sb="8" eb="9">
      <t>ショ</t>
    </rPh>
    <phoneticPr fontId="20"/>
  </si>
  <si>
    <t>室町～桃山</t>
    <rPh sb="3" eb="5">
      <t>モモヤマ</t>
    </rPh>
    <phoneticPr fontId="5"/>
  </si>
  <si>
    <t>昭31. 6.28</t>
  </si>
  <si>
    <t>陽徳寺裏山第4号墳出土品</t>
  </si>
  <si>
    <t>51点</t>
  </si>
  <si>
    <t>円空作仏像　阿弥陀如来坐像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</si>
  <si>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3躯</t>
    <phoneticPr fontId="2"/>
  </si>
  <si>
    <t>雁曽礼白山神社</t>
  </si>
  <si>
    <t>御輿飾（花蔓）</t>
  </si>
  <si>
    <t>天正9年</t>
    <rPh sb="0" eb="1">
      <t>テン</t>
    </rPh>
    <rPh sb="1" eb="2">
      <t>セイ</t>
    </rPh>
    <rPh sb="3" eb="4">
      <t>ネン</t>
    </rPh>
    <phoneticPr fontId="20"/>
  </si>
  <si>
    <t>8点</t>
    <phoneticPr fontId="2"/>
  </si>
  <si>
    <t>（ 無  形 ）</t>
    <phoneticPr fontId="2"/>
  </si>
  <si>
    <t>十六拍子</t>
  </si>
  <si>
    <t>武芸川町宇多院</t>
  </si>
  <si>
    <t>一色十六拍子保存会</t>
  </si>
  <si>
    <t>昭48. 4. 1</t>
  </si>
  <si>
    <t>史跡</t>
    <phoneticPr fontId="2"/>
  </si>
  <si>
    <t>陽徳寺裏山第5号墳出土品</t>
  </si>
  <si>
    <t>20点</t>
  </si>
  <si>
    <t>　　　　　　十一面観音坐像</t>
  </si>
  <si>
    <t>御輿飾（唐旛）</t>
  </si>
  <si>
    <t>4点</t>
    <phoneticPr fontId="2"/>
  </si>
  <si>
    <t>武芸八幡宮祭礼神楽拍子</t>
  </si>
  <si>
    <t>弥勒寺官衙遺跡群（弥勒寺官衙遺跡、弥勒寺跡、丸山古窯跡、池尻大塚古墳）</t>
    <phoneticPr fontId="2"/>
  </si>
  <si>
    <t>飛鳥～平安</t>
    <rPh sb="0" eb="2">
      <t>アスカ</t>
    </rPh>
    <rPh sb="3" eb="5">
      <t>ヘイアン</t>
    </rPh>
    <phoneticPr fontId="20"/>
  </si>
  <si>
    <t>関市 外</t>
    <rPh sb="0" eb="2">
      <t>セキシ</t>
    </rPh>
    <rPh sb="3" eb="4">
      <t>ソト</t>
    </rPh>
    <phoneticPr fontId="5"/>
  </si>
  <si>
    <t>昭34. 3. 2</t>
  </si>
  <si>
    <t>弥勒寺遺跡群出土木簡</t>
    <rPh sb="0" eb="2">
      <t>ミロク</t>
    </rPh>
    <rPh sb="2" eb="3">
      <t>ジ</t>
    </rPh>
    <rPh sb="3" eb="5">
      <t>イセキ</t>
    </rPh>
    <rPh sb="5" eb="6">
      <t>グン</t>
    </rPh>
    <rPh sb="6" eb="8">
      <t>シュツド</t>
    </rPh>
    <rPh sb="8" eb="10">
      <t>モッカン</t>
    </rPh>
    <phoneticPr fontId="20"/>
  </si>
  <si>
    <t>奈良</t>
    <rPh sb="0" eb="2">
      <t>ナラ</t>
    </rPh>
    <phoneticPr fontId="20"/>
  </si>
  <si>
    <t>1点</t>
    <rPh sb="1" eb="2">
      <t>テン</t>
    </rPh>
    <phoneticPr fontId="20"/>
  </si>
  <si>
    <t>平22. 6.10</t>
    <rPh sb="0" eb="1">
      <t>ヘイ</t>
    </rPh>
    <phoneticPr fontId="20"/>
  </si>
  <si>
    <t>　　　　　　聖観音坐像</t>
  </si>
  <si>
    <t>御輿飾（孔雀）</t>
  </si>
  <si>
    <t>1点</t>
    <phoneticPr fontId="2"/>
  </si>
  <si>
    <t>武儀町神楽</t>
  </si>
  <si>
    <t>神楽保存会</t>
  </si>
  <si>
    <t>昭59. 8.15</t>
  </si>
  <si>
    <t>平 6.10.11</t>
    <rPh sb="0" eb="1">
      <t>ヘイ</t>
    </rPh>
    <phoneticPr fontId="20"/>
  </si>
  <si>
    <t>仁王門</t>
  </si>
  <si>
    <t>円空作仏像　聖観音立像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</si>
  <si>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雁曽礼堂谷内班</t>
  </si>
  <si>
    <t>御輿飾（正面飾）</t>
  </si>
  <si>
    <t>5点</t>
    <phoneticPr fontId="2"/>
  </si>
  <si>
    <t>倉知祭</t>
  </si>
  <si>
    <t>倉知</t>
  </si>
  <si>
    <t>倉知祭保存会</t>
  </si>
  <si>
    <t>平19. 2. 6</t>
    <rPh sb="0" eb="1">
      <t>ヘイ</t>
    </rPh>
    <phoneticPr fontId="20"/>
  </si>
  <si>
    <t>鐘楼</t>
  </si>
  <si>
    <t>円空作仏像　狛犬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</si>
  <si>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1対</t>
    <phoneticPr fontId="2"/>
  </si>
  <si>
    <t>関市円空館寄託</t>
    <rPh sb="0" eb="1">
      <t>セキ</t>
    </rPh>
    <rPh sb="1" eb="2">
      <t>シ</t>
    </rPh>
    <rPh sb="2" eb="3">
      <t>エン</t>
    </rPh>
    <rPh sb="3" eb="4">
      <t>クウ</t>
    </rPh>
    <rPh sb="4" eb="5">
      <t>カン</t>
    </rPh>
    <rPh sb="5" eb="7">
      <t>キタク</t>
    </rPh>
    <phoneticPr fontId="20"/>
  </si>
  <si>
    <t>水成南宮神社</t>
  </si>
  <si>
    <t>青茶碗</t>
  </si>
  <si>
    <t>鎌倉</t>
    <rPh sb="0" eb="2">
      <t>カマクラ</t>
    </rPh>
    <phoneticPr fontId="20"/>
  </si>
  <si>
    <t>汾陽寺</t>
  </si>
  <si>
    <t>昭41. 6.25</t>
  </si>
  <si>
    <t>獅子舞</t>
  </si>
  <si>
    <t>桜本町2丁目</t>
  </si>
  <si>
    <t>関市獅子舞保存会</t>
  </si>
  <si>
    <t>昭45.10.21</t>
  </si>
  <si>
    <t>平28. 3. 1</t>
    <rPh sb="0" eb="1">
      <t>ヘイ</t>
    </rPh>
    <phoneticPr fontId="20"/>
  </si>
  <si>
    <t>経蔵（輪蔵）</t>
  </si>
  <si>
    <t>粟野自治会</t>
  </si>
  <si>
    <t>水呑</t>
  </si>
  <si>
    <t>2点</t>
    <phoneticPr fontId="2"/>
  </si>
  <si>
    <t>鵜飼用具作製に関わる竹細工技術</t>
    <rPh sb="0" eb="2">
      <t>ウカイ</t>
    </rPh>
    <rPh sb="2" eb="4">
      <t>ヨウグ</t>
    </rPh>
    <rPh sb="4" eb="6">
      <t>サクセイ</t>
    </rPh>
    <rPh sb="7" eb="8">
      <t>カカ</t>
    </rPh>
    <rPh sb="10" eb="11">
      <t>タケ</t>
    </rPh>
    <rPh sb="11" eb="13">
      <t>ザイク</t>
    </rPh>
    <rPh sb="13" eb="15">
      <t>ギジュツ</t>
    </rPh>
    <phoneticPr fontId="20"/>
  </si>
  <si>
    <t>保持者：石原文雄</t>
    <rPh sb="0" eb="3">
      <t>ホジシャ</t>
    </rPh>
    <rPh sb="4" eb="6">
      <t>イシハラ</t>
    </rPh>
    <rPh sb="6" eb="8">
      <t>フミオ</t>
    </rPh>
    <phoneticPr fontId="20"/>
  </si>
  <si>
    <t>平22. 6.10</t>
  </si>
  <si>
    <t>民俗文化財</t>
    <rPh sb="0" eb="2">
      <t>ミンゾク</t>
    </rPh>
    <rPh sb="2" eb="5">
      <t>ブンカザイ</t>
    </rPh>
    <phoneticPr fontId="20"/>
  </si>
  <si>
    <t>能舞台</t>
  </si>
  <si>
    <t>円空作仏像　十一面観音立像</t>
    <rPh sb="0" eb="1">
      <t>エン</t>
    </rPh>
    <rPh sb="1" eb="2">
      <t>クウ</t>
    </rPh>
    <rPh sb="2" eb="3">
      <t>サク</t>
    </rPh>
    <rPh sb="3" eb="5">
      <t>ブツゾウ</t>
    </rPh>
    <phoneticPr fontId="20"/>
  </si>
  <si>
    <t>中之保</t>
  </si>
  <si>
    <t>多々羅自治会</t>
  </si>
  <si>
    <t>青香炉</t>
  </si>
  <si>
    <t>浦嶋山車囃子</t>
    <rPh sb="0" eb="1">
      <t>ウラ</t>
    </rPh>
    <rPh sb="1" eb="2">
      <t>シマ</t>
    </rPh>
    <rPh sb="2" eb="4">
      <t>ダシ</t>
    </rPh>
    <rPh sb="4" eb="6">
      <t>ハヤシ</t>
    </rPh>
    <phoneticPr fontId="20"/>
  </si>
  <si>
    <t>常盤町</t>
    <rPh sb="0" eb="2">
      <t>トキワ</t>
    </rPh>
    <rPh sb="2" eb="3">
      <t>チョウ</t>
    </rPh>
    <phoneticPr fontId="20"/>
  </si>
  <si>
    <t>浦嶋山車保存会</t>
    <rPh sb="0" eb="2">
      <t>ウラシマ</t>
    </rPh>
    <rPh sb="2" eb="4">
      <t>ダシ</t>
    </rPh>
    <rPh sb="4" eb="7">
      <t>ホゾンカイ</t>
    </rPh>
    <phoneticPr fontId="20"/>
  </si>
  <si>
    <t>平23. 3.29</t>
  </si>
  <si>
    <t>（ 無　形 ）</t>
    <phoneticPr fontId="2"/>
  </si>
  <si>
    <t>長良川の鵜飼漁の技術</t>
    <phoneticPr fontId="2"/>
  </si>
  <si>
    <t>岐阜市長良
関市小瀬</t>
    <rPh sb="0" eb="2">
      <t>ギフ</t>
    </rPh>
    <rPh sb="2" eb="3">
      <t>シ</t>
    </rPh>
    <rPh sb="3" eb="5">
      <t>ナガラ</t>
    </rPh>
    <rPh sb="6" eb="7">
      <t>セキ</t>
    </rPh>
    <rPh sb="7" eb="8">
      <t>シ</t>
    </rPh>
    <rPh sb="8" eb="10">
      <t>オゼ</t>
    </rPh>
    <phoneticPr fontId="20"/>
  </si>
  <si>
    <t>岐阜長良川鵜飼
保存会・小瀬
鵜飼保存会</t>
    <rPh sb="0" eb="2">
      <t>ギフ</t>
    </rPh>
    <rPh sb="2" eb="4">
      <t>ナガラ</t>
    </rPh>
    <rPh sb="4" eb="5">
      <t>ガワ</t>
    </rPh>
    <rPh sb="5" eb="7">
      <t>ウカイ</t>
    </rPh>
    <rPh sb="8" eb="11">
      <t>ホゾンカイ</t>
    </rPh>
    <rPh sb="12" eb="14">
      <t>オセ</t>
    </rPh>
    <rPh sb="15" eb="17">
      <t>ウカイ</t>
    </rPh>
    <rPh sb="17" eb="20">
      <t>ホゾンカイ</t>
    </rPh>
    <phoneticPr fontId="20"/>
  </si>
  <si>
    <t>平27. 3. 2</t>
  </si>
  <si>
    <t>宗休寺大仏殿</t>
  </si>
  <si>
    <t>　　　　　　善財童子立像</t>
  </si>
  <si>
    <t>香箱</t>
  </si>
  <si>
    <t>無形文化財</t>
    <phoneticPr fontId="2"/>
  </si>
  <si>
    <t>宗休寺本堂</t>
  </si>
  <si>
    <t>23躯</t>
  </si>
  <si>
    <t>鳥屋市自治会</t>
  </si>
  <si>
    <t>鰐口（銅製）</t>
  </si>
  <si>
    <t>1口</t>
    <phoneticPr fontId="2"/>
  </si>
  <si>
    <t>明光寺</t>
  </si>
  <si>
    <t>平 4.11.15</t>
  </si>
  <si>
    <t>美濃伝（関伝）日本刀鍛錬技法</t>
    <phoneticPr fontId="2"/>
  </si>
  <si>
    <t>関刀匠保存会</t>
  </si>
  <si>
    <t>常光寺観音堂　附厨子</t>
  </si>
  <si>
    <t>1棟・附3具</t>
    <rPh sb="3" eb="4">
      <t>フ</t>
    </rPh>
    <rPh sb="5" eb="6">
      <t>グ</t>
    </rPh>
    <phoneticPr fontId="5"/>
  </si>
  <si>
    <t>一ツ山町</t>
  </si>
  <si>
    <t>常光寺</t>
  </si>
  <si>
    <t>昭59. 8.18</t>
  </si>
  <si>
    <t>三十三観音</t>
  </si>
  <si>
    <t>昭61. 9.25</t>
  </si>
  <si>
    <t>昭47．3.21</t>
  </si>
  <si>
    <t>刀剣柄巻</t>
    <rPh sb="0" eb="2">
      <t>トウケン</t>
    </rPh>
    <rPh sb="2" eb="3">
      <t>ツカ</t>
    </rPh>
    <rPh sb="3" eb="4">
      <t>マキ</t>
    </rPh>
    <phoneticPr fontId="20"/>
  </si>
  <si>
    <t>保持者：遠山康男</t>
    <rPh sb="0" eb="3">
      <t>ホジシャ</t>
    </rPh>
    <rPh sb="4" eb="6">
      <t>トオヤマ</t>
    </rPh>
    <rPh sb="6" eb="8">
      <t>ヤスオ</t>
    </rPh>
    <phoneticPr fontId="20"/>
  </si>
  <si>
    <t>平27. 9.25</t>
    <rPh sb="0" eb="1">
      <t>ヘイ</t>
    </rPh>
    <phoneticPr fontId="20"/>
  </si>
  <si>
    <t>紋紗</t>
    <phoneticPr fontId="2"/>
  </si>
  <si>
    <t>保持者：土屋順紀</t>
    <rPh sb="0" eb="3">
      <t>ホジシャ</t>
    </rPh>
    <rPh sb="4" eb="6">
      <t>ツチヤ</t>
    </rPh>
    <rPh sb="6" eb="7">
      <t>ジュン</t>
    </rPh>
    <rPh sb="7" eb="8">
      <t>キ</t>
    </rPh>
    <phoneticPr fontId="20"/>
  </si>
  <si>
    <t>平22. 9. 6</t>
    <rPh sb="0" eb="1">
      <t>ヘイ</t>
    </rPh>
    <phoneticPr fontId="20"/>
  </si>
  <si>
    <t>武芸八幡宮鐘楼</t>
  </si>
  <si>
    <t>1棟</t>
    <rPh sb="1" eb="2">
      <t>トウ</t>
    </rPh>
    <phoneticPr fontId="20"/>
  </si>
  <si>
    <t>狛犬(瀬戸焼)</t>
  </si>
  <si>
    <t>元禄8年</t>
    <rPh sb="0" eb="2">
      <t>ゲンロク</t>
    </rPh>
    <rPh sb="3" eb="4">
      <t>ネン</t>
    </rPh>
    <phoneticPr fontId="20"/>
  </si>
  <si>
    <t>天然記念物</t>
    <rPh sb="0" eb="2">
      <t>テンネン</t>
    </rPh>
    <rPh sb="2" eb="5">
      <t>キネンブツ</t>
    </rPh>
    <phoneticPr fontId="2"/>
  </si>
  <si>
    <t>1-2.国登録（3件）</t>
    <phoneticPr fontId="2"/>
  </si>
  <si>
    <t>薬師堂の石幢</t>
  </si>
  <si>
    <t>延宝8年</t>
    <rPh sb="0" eb="1">
      <t>ノ</t>
    </rPh>
    <rPh sb="1" eb="2">
      <t>タカラ</t>
    </rPh>
    <rPh sb="3" eb="4">
      <t>ネン</t>
    </rPh>
    <phoneticPr fontId="20"/>
  </si>
  <si>
    <t>船山自治会</t>
  </si>
  <si>
    <t>太刀（銘：助貞作上）
変り塗魚子地
葵家紋唐草図金具衛府太刀拵</t>
    <rPh sb="0" eb="2">
      <t>タチ</t>
    </rPh>
    <rPh sb="3" eb="4">
      <t>メイ</t>
    </rPh>
    <rPh sb="5" eb="6">
      <t>スケ</t>
    </rPh>
    <rPh sb="6" eb="8">
      <t>サダサク</t>
    </rPh>
    <rPh sb="8" eb="9">
      <t>ウエ</t>
    </rPh>
    <rPh sb="11" eb="12">
      <t>カ</t>
    </rPh>
    <rPh sb="13" eb="14">
      <t>ヌリ</t>
    </rPh>
    <rPh sb="14" eb="15">
      <t>サカナ</t>
    </rPh>
    <rPh sb="15" eb="16">
      <t>コ</t>
    </rPh>
    <rPh sb="16" eb="17">
      <t>チ</t>
    </rPh>
    <rPh sb="18" eb="19">
      <t>アオイ</t>
    </rPh>
    <rPh sb="19" eb="20">
      <t>イエ</t>
    </rPh>
    <rPh sb="20" eb="21">
      <t>モン</t>
    </rPh>
    <rPh sb="21" eb="23">
      <t>カラクサ</t>
    </rPh>
    <rPh sb="23" eb="24">
      <t>ズ</t>
    </rPh>
    <rPh sb="24" eb="26">
      <t>カナグ</t>
    </rPh>
    <rPh sb="26" eb="27">
      <t>エ</t>
    </rPh>
    <rPh sb="27" eb="28">
      <t>フ</t>
    </rPh>
    <rPh sb="28" eb="30">
      <t>タチ</t>
    </rPh>
    <rPh sb="30" eb="31">
      <t>コシラ</t>
    </rPh>
    <phoneticPr fontId="20"/>
  </si>
  <si>
    <t>富之保</t>
    <rPh sb="0" eb="3">
      <t>トミノホ</t>
    </rPh>
    <phoneticPr fontId="20"/>
  </si>
  <si>
    <t>水無神社</t>
    <rPh sb="0" eb="2">
      <t>ミズナシ</t>
    </rPh>
    <rPh sb="2" eb="4">
      <t>ジンジャ</t>
    </rPh>
    <phoneticPr fontId="20"/>
  </si>
  <si>
    <t>永昌寺のイチョウ</t>
  </si>
  <si>
    <t>1樹</t>
    <phoneticPr fontId="2"/>
  </si>
  <si>
    <t>小瀬</t>
  </si>
  <si>
    <t>永昌寺</t>
  </si>
  <si>
    <t>昭56. 9.16</t>
  </si>
  <si>
    <t>白山神社の石鳥居</t>
  </si>
  <si>
    <t>享保元年</t>
    <rPh sb="0" eb="2">
      <t>キョウホ</t>
    </rPh>
    <rPh sb="2" eb="4">
      <t>ガンネン</t>
    </rPh>
    <phoneticPr fontId="20"/>
  </si>
  <si>
    <t>白山神社</t>
  </si>
  <si>
    <t>日龍峯寺の千本檜</t>
  </si>
  <si>
    <t>長屋清左衛門住宅主屋</t>
    <rPh sb="0" eb="2">
      <t>ナガヤ</t>
    </rPh>
    <rPh sb="2" eb="3">
      <t>セイ</t>
    </rPh>
    <rPh sb="3" eb="4">
      <t>ヒダリ</t>
    </rPh>
    <rPh sb="4" eb="5">
      <t>エ</t>
    </rPh>
    <rPh sb="5" eb="6">
      <t>モン</t>
    </rPh>
    <rPh sb="6" eb="8">
      <t>ジュウタク</t>
    </rPh>
    <rPh sb="8" eb="9">
      <t>オモ</t>
    </rPh>
    <rPh sb="9" eb="10">
      <t>ヤ</t>
    </rPh>
    <phoneticPr fontId="20"/>
  </si>
  <si>
    <t>板取</t>
    <rPh sb="0" eb="1">
      <t>イタ</t>
    </rPh>
    <rPh sb="1" eb="2">
      <t>ド</t>
    </rPh>
    <phoneticPr fontId="20"/>
  </si>
  <si>
    <t>長屋叡</t>
    <rPh sb="0" eb="2">
      <t>ナガヤ</t>
    </rPh>
    <rPh sb="2" eb="3">
      <t>サトシ</t>
    </rPh>
    <phoneticPr fontId="20"/>
  </si>
  <si>
    <t>平15. 1.31</t>
    <rPh sb="0" eb="1">
      <t>ヘイ</t>
    </rPh>
    <phoneticPr fontId="20"/>
  </si>
  <si>
    <t>燈籠</t>
  </si>
  <si>
    <t>対1基</t>
    <rPh sb="2" eb="3">
      <t>キ</t>
    </rPh>
    <phoneticPr fontId="20"/>
  </si>
  <si>
    <t>10躯</t>
  </si>
  <si>
    <t>（ 絵  画 ）</t>
    <phoneticPr fontId="2"/>
  </si>
  <si>
    <t>白山蔓荼羅像</t>
  </si>
  <si>
    <t>1幅</t>
    <phoneticPr fontId="2"/>
  </si>
  <si>
    <t>カゴの木</t>
  </si>
  <si>
    <t>側島</t>
  </si>
  <si>
    <t>側島 八幡神社</t>
  </si>
  <si>
    <t>長屋清左衛門住宅長屋門</t>
    <rPh sb="0" eb="2">
      <t>ナガヤ</t>
    </rPh>
    <rPh sb="2" eb="3">
      <t>セイ</t>
    </rPh>
    <rPh sb="3" eb="4">
      <t>ヒダリ</t>
    </rPh>
    <rPh sb="4" eb="5">
      <t>エ</t>
    </rPh>
    <rPh sb="5" eb="6">
      <t>モン</t>
    </rPh>
    <rPh sb="6" eb="8">
      <t>ジュウタク</t>
    </rPh>
    <rPh sb="8" eb="10">
      <t>ナガヤ</t>
    </rPh>
    <rPh sb="10" eb="11">
      <t>モン</t>
    </rPh>
    <phoneticPr fontId="20"/>
  </si>
  <si>
    <t>鳥屋市不動堂</t>
  </si>
  <si>
    <t>昭63．9.20</t>
  </si>
  <si>
    <t>上谷内組</t>
  </si>
  <si>
    <t>五大尊</t>
  </si>
  <si>
    <t>百日紅</t>
  </si>
  <si>
    <t>旧宮川家住宅主屋</t>
    <rPh sb="0" eb="1">
      <t>キュウ</t>
    </rPh>
    <rPh sb="1" eb="3">
      <t>ミヤガワ</t>
    </rPh>
    <rPh sb="3" eb="4">
      <t>イエ</t>
    </rPh>
    <rPh sb="4" eb="6">
      <t>ジュウタク</t>
    </rPh>
    <rPh sb="6" eb="7">
      <t>オモ</t>
    </rPh>
    <rPh sb="7" eb="8">
      <t>ヤ</t>
    </rPh>
    <phoneticPr fontId="20"/>
  </si>
  <si>
    <t>明治</t>
    <rPh sb="0" eb="2">
      <t>メイジ</t>
    </rPh>
    <phoneticPr fontId="20"/>
  </si>
  <si>
    <t>小屋名(百年公園)</t>
    <rPh sb="0" eb="3">
      <t>オヤナ</t>
    </rPh>
    <rPh sb="4" eb="6">
      <t>ヒャクネン</t>
    </rPh>
    <rPh sb="6" eb="8">
      <t>コウエン</t>
    </rPh>
    <phoneticPr fontId="20"/>
  </si>
  <si>
    <t>岐阜県博物館</t>
    <rPh sb="0" eb="3">
      <t>ギフケン</t>
    </rPh>
    <rPh sb="3" eb="6">
      <t>ハクブツカン</t>
    </rPh>
    <phoneticPr fontId="20"/>
  </si>
  <si>
    <t>平30.11. 2</t>
    <rPh sb="0" eb="1">
      <t>ヘイ</t>
    </rPh>
    <phoneticPr fontId="20"/>
  </si>
  <si>
    <t>不動堂の石幢</t>
  </si>
  <si>
    <t>南陽寺</t>
  </si>
  <si>
    <t>惟然自画自賛像</t>
  </si>
  <si>
    <t>香積寺</t>
  </si>
  <si>
    <t>樫の木</t>
  </si>
  <si>
    <t>行合自治会</t>
  </si>
  <si>
    <t>2.県指定（24件）</t>
    <phoneticPr fontId="2"/>
  </si>
  <si>
    <t>冨士神社の石鳥居</t>
  </si>
  <si>
    <t>元禄12年</t>
    <rPh sb="0" eb="2">
      <t>ゲンロク</t>
    </rPh>
    <rPh sb="4" eb="5">
      <t>ネン</t>
    </rPh>
    <phoneticPr fontId="20"/>
  </si>
  <si>
    <t xml:space="preserve">上之保 </t>
  </si>
  <si>
    <t>木造菩薩立像（普賢）</t>
    <phoneticPr fontId="2"/>
  </si>
  <si>
    <t>絹本著色虚堂和尚頂相画</t>
  </si>
  <si>
    <t>梅竜寺山</t>
    <rPh sb="3" eb="4">
      <t>ヤマ</t>
    </rPh>
    <phoneticPr fontId="5"/>
  </si>
  <si>
    <t>梅竜寺</t>
  </si>
  <si>
    <t>平 6. 2.25</t>
  </si>
  <si>
    <t>松見寺の大杉</t>
  </si>
  <si>
    <t>鳥居</t>
  </si>
  <si>
    <t>寛文10年</t>
    <rPh sb="0" eb="2">
      <t>カンブン</t>
    </rPh>
    <rPh sb="4" eb="5">
      <t>ネン</t>
    </rPh>
    <phoneticPr fontId="20"/>
  </si>
  <si>
    <t>天王神社</t>
  </si>
  <si>
    <t>薬師如来像</t>
  </si>
  <si>
    <t>仏画（十六善神）</t>
  </si>
  <si>
    <t>夫婦杉</t>
  </si>
  <si>
    <t>武芸川町跡部</t>
  </si>
  <si>
    <t>大跡部神社</t>
  </si>
  <si>
    <t>平 8. 8. 8</t>
  </si>
  <si>
    <t>日龍峯寺宝篋印塔</t>
  </si>
  <si>
    <t>昭58.10.21</t>
  </si>
  <si>
    <t>半僧坊・天井絵</t>
  </si>
  <si>
    <t>1棟</t>
    <rPh sb="1" eb="2">
      <t>トウ</t>
    </rPh>
    <phoneticPr fontId="5"/>
  </si>
  <si>
    <t>地蔵菩薩像</t>
  </si>
  <si>
    <t>仏画（涅槃像）</t>
  </si>
  <si>
    <t>多羅葉</t>
  </si>
  <si>
    <t>武芸川町小知野</t>
  </si>
  <si>
    <t>金峰神社</t>
  </si>
  <si>
    <t>日龍峯寺本堂・宮殿・籠堂 附宮殿棟札</t>
    <rPh sb="7" eb="9">
      <t>キュウデン</t>
    </rPh>
    <rPh sb="10" eb="11">
      <t>カゴ</t>
    </rPh>
    <rPh sb="11" eb="12">
      <t>ドウ</t>
    </rPh>
    <phoneticPr fontId="20"/>
  </si>
  <si>
    <t>室町～江戸</t>
    <rPh sb="0" eb="2">
      <t>ムロマチ</t>
    </rPh>
    <phoneticPr fontId="20"/>
  </si>
  <si>
    <t>3棟・附1枚</t>
    <rPh sb="1" eb="2">
      <t>トウ</t>
    </rPh>
    <rPh sb="3" eb="4">
      <t>フ</t>
    </rPh>
    <rPh sb="5" eb="6">
      <t>マイ</t>
    </rPh>
    <phoneticPr fontId="5"/>
  </si>
  <si>
    <t>平10. 7. 3</t>
    <rPh sb="0" eb="1">
      <t>ヘイ</t>
    </rPh>
    <phoneticPr fontId="20"/>
  </si>
  <si>
    <t>武芸八幡宮本殿　蟇股</t>
    <rPh sb="8" eb="9">
      <t>ヒキ</t>
    </rPh>
    <rPh sb="9" eb="10">
      <t>マタ</t>
    </rPh>
    <phoneticPr fontId="20"/>
  </si>
  <si>
    <t>永和4年</t>
    <rPh sb="0" eb="2">
      <t>エイワ</t>
    </rPh>
    <rPh sb="3" eb="4">
      <t>ネン</t>
    </rPh>
    <phoneticPr fontId="20"/>
  </si>
  <si>
    <t>平13.11.30</t>
  </si>
  <si>
    <t>釈迦如来像</t>
  </si>
  <si>
    <t>仏画（弘法大師）</t>
  </si>
  <si>
    <t>下迫間のシデコブシ自生地</t>
    <rPh sb="0" eb="1">
      <t>シモ</t>
    </rPh>
    <rPh sb="1" eb="2">
      <t>ハク</t>
    </rPh>
    <rPh sb="2" eb="3">
      <t>アイダ</t>
    </rPh>
    <rPh sb="9" eb="12">
      <t>ジセイチ</t>
    </rPh>
    <phoneticPr fontId="20"/>
  </si>
  <si>
    <t>迫間</t>
    <rPh sb="0" eb="1">
      <t>ハク</t>
    </rPh>
    <rPh sb="1" eb="2">
      <t>アイダ</t>
    </rPh>
    <phoneticPr fontId="20"/>
  </si>
  <si>
    <t>㈱マツバラ</t>
  </si>
  <si>
    <t>（ 書　跡 ）</t>
    <rPh sb="2" eb="3">
      <t>ショ</t>
    </rPh>
    <rPh sb="4" eb="5">
      <t>セキ</t>
    </rPh>
    <phoneticPr fontId="20"/>
  </si>
  <si>
    <t>円空自筆和歌集　附・神符三十枚</t>
    <rPh sb="2" eb="3">
      <t>ジ</t>
    </rPh>
    <phoneticPr fontId="20"/>
  </si>
  <si>
    <t>2帖･附30枚</t>
    <rPh sb="3" eb="4">
      <t>フ</t>
    </rPh>
    <phoneticPr fontId="5"/>
  </si>
  <si>
    <t>関市洞戸円空記念館</t>
    <rPh sb="0" eb="2">
      <t>セキシ</t>
    </rPh>
    <rPh sb="2" eb="4">
      <t>ホラド</t>
    </rPh>
    <rPh sb="4" eb="6">
      <t>エンクウ</t>
    </rPh>
    <rPh sb="6" eb="8">
      <t>キネン</t>
    </rPh>
    <rPh sb="8" eb="9">
      <t>カン</t>
    </rPh>
    <phoneticPr fontId="5"/>
  </si>
  <si>
    <t>高賀神社</t>
  </si>
  <si>
    <t>昭42. 2.14</t>
  </si>
  <si>
    <t>鵜匠の家屋</t>
    <rPh sb="0" eb="1">
      <t>ウ</t>
    </rPh>
    <rPh sb="1" eb="2">
      <t>ショウ</t>
    </rPh>
    <rPh sb="3" eb="5">
      <t>カオク</t>
    </rPh>
    <phoneticPr fontId="20"/>
  </si>
  <si>
    <t>江戸～大正</t>
    <rPh sb="0" eb="2">
      <t>エド</t>
    </rPh>
    <rPh sb="3" eb="4">
      <t>タイ</t>
    </rPh>
    <rPh sb="4" eb="5">
      <t>ショウ</t>
    </rPh>
    <phoneticPr fontId="20"/>
  </si>
  <si>
    <t>小瀬</t>
    <rPh sb="0" eb="2">
      <t>オゼ</t>
    </rPh>
    <phoneticPr fontId="20"/>
  </si>
  <si>
    <t>鵜の家足立</t>
    <rPh sb="0" eb="1">
      <t>ウ</t>
    </rPh>
    <rPh sb="2" eb="3">
      <t>イエ</t>
    </rPh>
    <rPh sb="3" eb="5">
      <t>アダチ</t>
    </rPh>
    <phoneticPr fontId="20"/>
  </si>
  <si>
    <t>平18. 6. 6</t>
  </si>
  <si>
    <t>4躯</t>
    <phoneticPr fontId="2"/>
  </si>
  <si>
    <t>昭63. 9.20</t>
  </si>
  <si>
    <t>資料：文化財保護センター</t>
    <rPh sb="0" eb="2">
      <t>シリョウ</t>
    </rPh>
    <rPh sb="3" eb="6">
      <t>ブンカザイ</t>
    </rPh>
    <rPh sb="6" eb="8">
      <t>ホゴ</t>
    </rPh>
    <phoneticPr fontId="2"/>
  </si>
  <si>
    <t>木造円空作仏像群狛犬</t>
    <rPh sb="0" eb="2">
      <t>モクゾウ</t>
    </rPh>
    <phoneticPr fontId="20"/>
  </si>
  <si>
    <t>17躯･3対</t>
  </si>
  <si>
    <t>武芸八幡宮旧本地仏（阿弥陀如来立像）</t>
  </si>
  <si>
    <t>行合戸丁組</t>
    <rPh sb="0" eb="2">
      <t>ユキア</t>
    </rPh>
    <rPh sb="2" eb="3">
      <t>ト</t>
    </rPh>
    <rPh sb="3" eb="4">
      <t>チョウ</t>
    </rPh>
    <rPh sb="4" eb="5">
      <t>クミ</t>
    </rPh>
    <phoneticPr fontId="20"/>
  </si>
  <si>
    <t>弾誓上人の三幅対</t>
  </si>
  <si>
    <t>3幅</t>
    <phoneticPr fontId="2"/>
  </si>
  <si>
    <t>下之保</t>
    <rPh sb="0" eb="1">
      <t>シタ</t>
    </rPh>
    <phoneticPr fontId="20"/>
  </si>
  <si>
    <t>阿弥陀寺</t>
  </si>
  <si>
    <t>平 2. 7.13</t>
  </si>
  <si>
    <t>木造円空作仏像</t>
    <rPh sb="0" eb="2">
      <t>モクゾウ</t>
    </rPh>
    <phoneticPr fontId="20"/>
  </si>
  <si>
    <t>関市円空館寄託</t>
    <rPh sb="0" eb="2">
      <t>セキシ</t>
    </rPh>
    <rPh sb="2" eb="3">
      <t>エン</t>
    </rPh>
    <rPh sb="3" eb="4">
      <t>カラ</t>
    </rPh>
    <rPh sb="4" eb="5">
      <t>カン</t>
    </rPh>
    <rPh sb="5" eb="7">
      <t>キタク</t>
    </rPh>
    <phoneticPr fontId="20"/>
  </si>
  <si>
    <t>神明神社</t>
    <rPh sb="0" eb="2">
      <t>シンメイ</t>
    </rPh>
    <rPh sb="2" eb="4">
      <t>ジンジャ</t>
    </rPh>
    <phoneticPr fontId="20"/>
  </si>
  <si>
    <t>昭55. 7.22</t>
  </si>
  <si>
    <t>宝物高麗犬</t>
  </si>
  <si>
    <t>観応2年</t>
    <rPh sb="0" eb="2">
      <t>カンノウ</t>
    </rPh>
    <rPh sb="3" eb="4">
      <t>ネン</t>
    </rPh>
    <phoneticPr fontId="20"/>
  </si>
  <si>
    <t>1対</t>
    <rPh sb="1" eb="2">
      <t>タイ</t>
    </rPh>
    <phoneticPr fontId="20"/>
  </si>
  <si>
    <t>五輪塔</t>
  </si>
  <si>
    <t>（古 文 書）</t>
    <rPh sb="1" eb="2">
      <t>フル</t>
    </rPh>
    <rPh sb="3" eb="4">
      <t>ブン</t>
    </rPh>
    <rPh sb="5" eb="6">
      <t>ショ</t>
    </rPh>
    <phoneticPr fontId="20"/>
  </si>
  <si>
    <t>安堵・寄進状</t>
  </si>
  <si>
    <t>11点</t>
    <rPh sb="2" eb="3">
      <t>テン</t>
    </rPh>
    <phoneticPr fontId="20"/>
  </si>
  <si>
    <t>木造金剛力士立像</t>
    <rPh sb="0" eb="2">
      <t>モクゾウ</t>
    </rPh>
    <rPh sb="2" eb="4">
      <t>コンゴウ</t>
    </rPh>
    <rPh sb="4" eb="6">
      <t>リキシ</t>
    </rPh>
    <rPh sb="6" eb="7">
      <t>タ</t>
    </rPh>
    <rPh sb="7" eb="8">
      <t>ゾウ</t>
    </rPh>
    <phoneticPr fontId="20"/>
  </si>
  <si>
    <t>長谷寺町</t>
    <rPh sb="0" eb="4">
      <t>ハセデラチョウ</t>
    </rPh>
    <phoneticPr fontId="20"/>
  </si>
  <si>
    <t>新長谷寺</t>
    <rPh sb="0" eb="1">
      <t>シン</t>
    </rPh>
    <rPh sb="1" eb="4">
      <t>ハセデラ</t>
    </rPh>
    <phoneticPr fontId="20"/>
  </si>
  <si>
    <t>平28. 2.23</t>
    <rPh sb="0" eb="1">
      <t>ヘイ</t>
    </rPh>
    <phoneticPr fontId="20"/>
  </si>
  <si>
    <t>宝物獅子頭</t>
  </si>
  <si>
    <t>喜田吉右衛門書</t>
  </si>
  <si>
    <t>木造釈迦如来坐像</t>
    <rPh sb="0" eb="2">
      <t>モクゾウ</t>
    </rPh>
    <rPh sb="2" eb="4">
      <t>シャカ</t>
    </rPh>
    <rPh sb="4" eb="6">
      <t>ニョライ</t>
    </rPh>
    <rPh sb="6" eb="8">
      <t>ザゾウ</t>
    </rPh>
    <phoneticPr fontId="20"/>
  </si>
  <si>
    <t>南北朝</t>
    <rPh sb="0" eb="3">
      <t>ナンボクチョウ</t>
    </rPh>
    <phoneticPr fontId="20"/>
  </si>
  <si>
    <t>臨川寺</t>
    <rPh sb="0" eb="1">
      <t>ノゾ</t>
    </rPh>
    <rPh sb="1" eb="2">
      <t>カワ</t>
    </rPh>
    <rPh sb="2" eb="3">
      <t>テラ</t>
    </rPh>
    <phoneticPr fontId="20"/>
  </si>
  <si>
    <t>平29.10.13</t>
    <rPh sb="0" eb="1">
      <t>ヘイ</t>
    </rPh>
    <phoneticPr fontId="20"/>
  </si>
  <si>
    <t>随神</t>
  </si>
  <si>
    <t>室町</t>
    <rPh sb="0" eb="1">
      <t>ムロ</t>
    </rPh>
    <rPh sb="1" eb="2">
      <t>マチ</t>
    </rPh>
    <phoneticPr fontId="20"/>
  </si>
  <si>
    <t>行合自治会</t>
    <rPh sb="0" eb="2">
      <t>ユキア</t>
    </rPh>
    <phoneticPr fontId="20"/>
  </si>
  <si>
    <t>柴山伊兵衛書</t>
  </si>
  <si>
    <t>錫杖</t>
  </si>
  <si>
    <t>1個</t>
    <phoneticPr fontId="2"/>
  </si>
  <si>
    <t>洞戸高賀</t>
  </si>
  <si>
    <t>昭34.11.16</t>
  </si>
  <si>
    <t>17躯</t>
  </si>
  <si>
    <t>神野（藤谷）</t>
  </si>
  <si>
    <t>藤谷自治会</t>
  </si>
  <si>
    <t>明ヶ島自治会</t>
  </si>
  <si>
    <t>紙書禁制　藤原基就・藤原利茂書</t>
  </si>
  <si>
    <t>大永2年</t>
    <rPh sb="0" eb="1">
      <t>ダイ</t>
    </rPh>
    <rPh sb="1" eb="2">
      <t>エイ</t>
    </rPh>
    <rPh sb="3" eb="4">
      <t>ネン</t>
    </rPh>
    <phoneticPr fontId="20"/>
  </si>
  <si>
    <t>高賀信仰資料</t>
  </si>
  <si>
    <t>平安～江戸</t>
    <rPh sb="0" eb="2">
      <t>ヘイアン</t>
    </rPh>
    <rPh sb="3" eb="5">
      <t>エド</t>
    </rPh>
    <phoneticPr fontId="20"/>
  </si>
  <si>
    <t>7件</t>
    <phoneticPr fontId="2"/>
  </si>
  <si>
    <t>昭41.12.13</t>
  </si>
  <si>
    <t>伝・豆木地蔵</t>
  </si>
  <si>
    <t>法然寺</t>
  </si>
  <si>
    <t>川合下自治会</t>
    <rPh sb="0" eb="3">
      <t>カワイシモ</t>
    </rPh>
    <rPh sb="2" eb="3">
      <t>シタ</t>
    </rPh>
    <rPh sb="3" eb="6">
      <t>ジチカイ</t>
    </rPh>
    <phoneticPr fontId="20"/>
  </si>
  <si>
    <t>紙書禁制　藤原基就書</t>
  </si>
  <si>
    <t>大永5年</t>
    <rPh sb="0" eb="1">
      <t>ダイ</t>
    </rPh>
    <rPh sb="1" eb="2">
      <t>エイ</t>
    </rPh>
    <rPh sb="3" eb="4">
      <t>ネン</t>
    </rPh>
    <phoneticPr fontId="20"/>
  </si>
  <si>
    <t>鰐口（永禄銘）</t>
    <phoneticPr fontId="2"/>
  </si>
  <si>
    <t>室町</t>
    <rPh sb="0" eb="2">
      <t>ムロマチ</t>
    </rPh>
    <phoneticPr fontId="20"/>
  </si>
  <si>
    <t>昭48. 3.16</t>
  </si>
  <si>
    <t>地蔵菩薩座像</t>
  </si>
  <si>
    <t>古場の三十三観音</t>
  </si>
  <si>
    <t>川合中自治会</t>
    <rPh sb="0" eb="3">
      <t>カワイナカ</t>
    </rPh>
    <rPh sb="2" eb="3">
      <t>ナカ</t>
    </rPh>
    <rPh sb="3" eb="6">
      <t>ジチカイ</t>
    </rPh>
    <phoneticPr fontId="20"/>
  </si>
  <si>
    <t>紙書禁制　藤原利隆書</t>
  </si>
  <si>
    <t>永正5年</t>
    <rPh sb="0" eb="1">
      <t>エイ</t>
    </rPh>
    <rPh sb="1" eb="2">
      <t>セイ</t>
    </rPh>
    <rPh sb="3" eb="4">
      <t>ネン</t>
    </rPh>
    <phoneticPr fontId="20"/>
  </si>
  <si>
    <t>梵鐘</t>
  </si>
  <si>
    <t>室町（嘉靖）</t>
    <phoneticPr fontId="2"/>
  </si>
  <si>
    <t>昭51. 3.19</t>
  </si>
  <si>
    <t>十一面観世音菩薩立像</t>
  </si>
  <si>
    <t>和田野自治会</t>
    <rPh sb="0" eb="2">
      <t>ワダ</t>
    </rPh>
    <rPh sb="2" eb="3">
      <t>ノ</t>
    </rPh>
    <rPh sb="3" eb="6">
      <t>ジチカイ</t>
    </rPh>
    <phoneticPr fontId="20"/>
  </si>
  <si>
    <t>紙書禁制　森三左衛門・坂井右近書</t>
  </si>
  <si>
    <t>太刀</t>
    <phoneticPr fontId="2"/>
  </si>
  <si>
    <t>昭52. 3.11</t>
  </si>
  <si>
    <t>先谷高下山の行者</t>
  </si>
  <si>
    <t>天保10年</t>
    <rPh sb="0" eb="1">
      <t>テン</t>
    </rPh>
    <rPh sb="1" eb="2">
      <t>ホ</t>
    </rPh>
    <rPh sb="4" eb="5">
      <t>ネン</t>
    </rPh>
    <phoneticPr fontId="20"/>
  </si>
  <si>
    <t>先谷自治会</t>
    <rPh sb="0" eb="1">
      <t>サキ</t>
    </rPh>
    <rPh sb="1" eb="2">
      <t>タニ</t>
    </rPh>
    <rPh sb="2" eb="5">
      <t>ジチカイ</t>
    </rPh>
    <phoneticPr fontId="20"/>
  </si>
  <si>
    <t>書　簡　二位法印書</t>
  </si>
  <si>
    <t>安土桃山</t>
  </si>
  <si>
    <t>刀銘・兼常</t>
  </si>
  <si>
    <t>桃山</t>
  </si>
  <si>
    <t>昭55. 1.18</t>
  </si>
  <si>
    <t>聖観世音菩薩座像</t>
  </si>
  <si>
    <t>関市円空館</t>
    <rPh sb="0" eb="1">
      <t>セキ</t>
    </rPh>
    <rPh sb="1" eb="2">
      <t>シ</t>
    </rPh>
    <rPh sb="2" eb="3">
      <t>エン</t>
    </rPh>
    <rPh sb="3" eb="4">
      <t>クウ</t>
    </rPh>
    <rPh sb="4" eb="5">
      <t>カン</t>
    </rPh>
    <phoneticPr fontId="20"/>
  </si>
  <si>
    <t>関市</t>
    <rPh sb="0" eb="1">
      <t>セキ</t>
    </rPh>
    <rPh sb="1" eb="2">
      <t>シ</t>
    </rPh>
    <phoneticPr fontId="20"/>
  </si>
  <si>
    <t>紙書禁制　野田斧吉書</t>
  </si>
  <si>
    <t>天保3年</t>
    <rPh sb="0" eb="1">
      <t>テン</t>
    </rPh>
    <rPh sb="1" eb="2">
      <t>ホ</t>
    </rPh>
    <rPh sb="3" eb="4">
      <t>ネン</t>
    </rPh>
    <phoneticPr fontId="20"/>
  </si>
  <si>
    <t>刀銘・清宣</t>
  </si>
  <si>
    <t>神野 (坊地)</t>
  </si>
  <si>
    <t>霊松寺</t>
  </si>
  <si>
    <t>木造十一面観世音菩薩立像</t>
    <rPh sb="0" eb="2">
      <t>モクゾウ</t>
    </rPh>
    <phoneticPr fontId="20"/>
  </si>
  <si>
    <t>板取</t>
    <rPh sb="0" eb="2">
      <t>イタドリ</t>
    </rPh>
    <phoneticPr fontId="20"/>
  </si>
  <si>
    <t>白谷自治会</t>
    <rPh sb="0" eb="2">
      <t>シラタニ</t>
    </rPh>
    <rPh sb="2" eb="5">
      <t>ジチカイ</t>
    </rPh>
    <phoneticPr fontId="20"/>
  </si>
  <si>
    <t>平20.12.10</t>
    <rPh sb="0" eb="1">
      <t>ヘイ</t>
    </rPh>
    <phoneticPr fontId="20"/>
  </si>
  <si>
    <t>文書　各務精左衛門・細野主計書</t>
  </si>
  <si>
    <t>天正10年</t>
    <rPh sb="0" eb="1">
      <t>テン</t>
    </rPh>
    <rPh sb="1" eb="2">
      <t>ショウ</t>
    </rPh>
    <rPh sb="4" eb="5">
      <t>ネン</t>
    </rPh>
    <phoneticPr fontId="20"/>
  </si>
  <si>
    <t>八幡宮下馬標</t>
    <rPh sb="2" eb="3">
      <t>ミヤ</t>
    </rPh>
    <phoneticPr fontId="20"/>
  </si>
  <si>
    <t>阿弥陀如来立像</t>
  </si>
  <si>
    <t>木造阿弥陀如来坐像</t>
    <rPh sb="0" eb="1">
      <t>キ</t>
    </rPh>
    <rPh sb="1" eb="2">
      <t>ツク</t>
    </rPh>
    <rPh sb="2" eb="5">
      <t>アミダ</t>
    </rPh>
    <rPh sb="5" eb="7">
      <t>ニョライ</t>
    </rPh>
    <rPh sb="7" eb="8">
      <t>ザ</t>
    </rPh>
    <rPh sb="8" eb="9">
      <t>ゾウ</t>
    </rPh>
    <phoneticPr fontId="20"/>
  </si>
  <si>
    <t>平安～鎌倉</t>
    <rPh sb="0" eb="2">
      <t>ヘイアン</t>
    </rPh>
    <rPh sb="3" eb="5">
      <t>カマクラ</t>
    </rPh>
    <phoneticPr fontId="20"/>
  </si>
  <si>
    <t>広見</t>
    <rPh sb="0" eb="2">
      <t>ヒロミ</t>
    </rPh>
    <phoneticPr fontId="20"/>
  </si>
  <si>
    <t>広見区</t>
    <rPh sb="0" eb="2">
      <t>ヒロミ</t>
    </rPh>
    <rPh sb="2" eb="3">
      <t>ク</t>
    </rPh>
    <phoneticPr fontId="20"/>
  </si>
  <si>
    <t>紙書禁制　織田信長書</t>
  </si>
  <si>
    <t>永禄10年</t>
    <rPh sb="0" eb="2">
      <t>エイロク</t>
    </rPh>
    <rPh sb="4" eb="5">
      <t>ネン</t>
    </rPh>
    <phoneticPr fontId="20"/>
  </si>
  <si>
    <t>銅鐸</t>
  </si>
  <si>
    <t>弥生</t>
  </si>
  <si>
    <t>小屋名</t>
    <phoneticPr fontId="2"/>
  </si>
  <si>
    <t>岐阜県博物館</t>
  </si>
  <si>
    <t>昭62. 8.11</t>
  </si>
  <si>
    <t>聖観世音菩薩立像</t>
  </si>
  <si>
    <t>肥田瀬</t>
  </si>
  <si>
    <t>暁堂寺</t>
  </si>
  <si>
    <t>刀剣類 (銘：兼友･家久･照門･国常･兼門･兼吉)</t>
  </si>
  <si>
    <t>南北朝以降</t>
  </si>
  <si>
    <t>6振</t>
    <rPh sb="1" eb="2">
      <t>シン</t>
    </rPh>
    <phoneticPr fontId="20"/>
  </si>
  <si>
    <t>紙書禁制　織田信忠書</t>
  </si>
  <si>
    <t>天正4年</t>
    <rPh sb="0" eb="1">
      <t>テン</t>
    </rPh>
    <rPh sb="1" eb="2">
      <t>ショウ</t>
    </rPh>
    <rPh sb="3" eb="4">
      <t>ネン</t>
    </rPh>
    <phoneticPr fontId="20"/>
  </si>
  <si>
    <t>1点</t>
  </si>
  <si>
    <t>（ 典  籍 ）</t>
  </si>
  <si>
    <t>正法眼蔵第十六</t>
    <rPh sb="5" eb="7">
      <t>ジュウロク</t>
    </rPh>
    <phoneticPr fontId="20"/>
  </si>
  <si>
    <t>1冊</t>
  </si>
  <si>
    <t>小屋名</t>
  </si>
  <si>
    <t>昭45. 1.20</t>
  </si>
  <si>
    <t>紺糸縅二枚胴具足</t>
  </si>
  <si>
    <t>1具</t>
  </si>
  <si>
    <t>迫間</t>
  </si>
  <si>
    <t>大雲寺</t>
  </si>
  <si>
    <t>紙書禁制　織田信孝書</t>
  </si>
  <si>
    <t>上白金</t>
  </si>
  <si>
    <t>鎗</t>
  </si>
  <si>
    <t>千手院</t>
  </si>
  <si>
    <t>（ 書  跡 ）</t>
  </si>
  <si>
    <t>顕如上人石山合戦書状</t>
  </si>
  <si>
    <t>1幅</t>
  </si>
  <si>
    <t>平和通1丁目</t>
  </si>
  <si>
    <t>明淳寺</t>
  </si>
  <si>
    <t>１６－１７　指定文化財</t>
    <rPh sb="6" eb="8">
      <t>シテイ</t>
    </rPh>
    <rPh sb="8" eb="11">
      <t>ブンカザイ</t>
    </rPh>
    <phoneticPr fontId="2"/>
  </si>
  <si>
    <t>１６－１８　生涯スポーツ施設一覧</t>
    <rPh sb="6" eb="8">
      <t>ショウガイ</t>
    </rPh>
    <rPh sb="12" eb="14">
      <t>シセツ</t>
    </rPh>
    <rPh sb="14" eb="16">
      <t>イチラン</t>
    </rPh>
    <phoneticPr fontId="2"/>
  </si>
  <si>
    <t>１６－１９　わかくさ・プラザ施設一覧</t>
    <rPh sb="14" eb="16">
      <t>シセツ</t>
    </rPh>
    <rPh sb="16" eb="18">
      <t>イチラン</t>
    </rPh>
    <phoneticPr fontId="2"/>
  </si>
  <si>
    <t>１６－２０　各種施設の利用状況</t>
    <rPh sb="6" eb="8">
      <t>カクシュ</t>
    </rPh>
    <rPh sb="8" eb="10">
      <t>シセツ</t>
    </rPh>
    <rPh sb="11" eb="13">
      <t>リヨウ</t>
    </rPh>
    <rPh sb="13" eb="15">
      <t>ジョウキョウ</t>
    </rPh>
    <phoneticPr fontId="2"/>
  </si>
  <si>
    <t>１６－２１　わかくさ・プラザ施設利用状況</t>
    <rPh sb="14" eb="16">
      <t>シセツ</t>
    </rPh>
    <rPh sb="16" eb="18">
      <t>リヨウ</t>
    </rPh>
    <rPh sb="18" eb="20">
      <t>ジョウキョウ</t>
    </rPh>
    <phoneticPr fontId="2"/>
  </si>
  <si>
    <t>単位：人
令和6年5月1日現在</t>
    <rPh sb="5" eb="7">
      <t>レイワ</t>
    </rPh>
    <phoneticPr fontId="2"/>
  </si>
  <si>
    <r>
      <t>単位：m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　令和7年3月31日現在</t>
    </r>
    <rPh sb="0" eb="2">
      <t>タンイ</t>
    </rPh>
    <rPh sb="6" eb="8">
      <t>レイワ</t>
    </rPh>
    <rPh sb="9" eb="10">
      <t>ネン</t>
    </rPh>
    <rPh sb="11" eb="12">
      <t>ガツ</t>
    </rPh>
    <rPh sb="14" eb="15">
      <t>ニチ</t>
    </rPh>
    <rPh sb="15" eb="17">
      <t>ゲンザイ</t>
    </rPh>
    <phoneticPr fontId="2"/>
  </si>
  <si>
    <r>
      <t xml:space="preserve">老人福祉
センター
</t>
    </r>
    <r>
      <rPr>
        <sz val="7"/>
        <rFont val="ＭＳ 明朝"/>
        <family val="1"/>
        <charset val="128"/>
      </rPr>
      <t>（わかくさの湯等）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</si>
</sst>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37" x14ac:knownFonts="1"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ゴシック"/>
      <family val="2"/>
      <charset val="128"/>
    </font>
    <font>
      <b/>
      <sz val="10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1"/>
      <color rgb="FF3F3F3F"/>
      <name val="ＭＳ ゴシック"/>
      <family val="2"/>
      <charset val="128"/>
    </font>
    <font>
      <vertAlign val="superscript"/>
      <sz val="7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5.5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明朝"/>
      <family val="1"/>
      <charset val="128"/>
    </font>
    <font>
      <strike/>
      <sz val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7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3" fillId="0" borderId="0" xfId="2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38" fontId="3" fillId="0" borderId="0" xfId="2" applyFont="1" applyFill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0" fontId="3" fillId="0" borderId="9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38" fontId="1" fillId="0" borderId="1" xfId="2" applyFont="1" applyBorder="1" applyAlignment="1">
      <alignment horizontal="right" vertical="center"/>
    </xf>
    <xf numFmtId="38" fontId="1" fillId="0" borderId="17" xfId="2" applyFont="1" applyBorder="1" applyAlignment="1">
      <alignment horizontal="right" vertical="center"/>
    </xf>
    <xf numFmtId="38" fontId="1" fillId="0" borderId="0" xfId="2" applyFont="1" applyBorder="1" applyAlignment="1">
      <alignment horizontal="right" vertical="center"/>
    </xf>
    <xf numFmtId="38" fontId="1" fillId="0" borderId="19" xfId="2" applyFont="1" applyBorder="1" applyAlignment="1">
      <alignment horizontal="right" vertical="center"/>
    </xf>
    <xf numFmtId="0" fontId="3" fillId="0" borderId="20" xfId="0" applyFont="1" applyBorder="1" applyAlignment="1">
      <alignment horizontal="distributed" vertical="center" justifyLastLine="1"/>
    </xf>
    <xf numFmtId="38" fontId="3" fillId="0" borderId="0" xfId="2" applyFont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justifyLastLine="1"/>
    </xf>
    <xf numFmtId="38" fontId="1" fillId="0" borderId="21" xfId="2" applyFont="1" applyBorder="1" applyAlignment="1">
      <alignment horizontal="right" vertical="center"/>
    </xf>
    <xf numFmtId="38" fontId="1" fillId="0" borderId="22" xfId="2" applyFont="1" applyBorder="1" applyAlignment="1">
      <alignment horizontal="right" vertical="center"/>
    </xf>
    <xf numFmtId="0" fontId="3" fillId="0" borderId="24" xfId="0" applyFont="1" applyBorder="1" applyAlignment="1">
      <alignment horizontal="distributed" vertical="center" justifyLastLine="1"/>
    </xf>
    <xf numFmtId="38" fontId="15" fillId="0" borderId="0" xfId="2" applyFont="1" applyAlignment="1">
      <alignment horizontal="right" vertical="center"/>
    </xf>
    <xf numFmtId="38" fontId="15" fillId="0" borderId="0" xfId="2" applyFont="1" applyFill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7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/>
    <xf numFmtId="0" fontId="3" fillId="0" borderId="0" xfId="0" applyFont="1" applyAlignment="1"/>
    <xf numFmtId="0" fontId="5" fillId="0" borderId="0" xfId="0" applyFo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7" fillId="0" borderId="7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8" xfId="0" applyFont="1" applyBorder="1" applyAlignment="1">
      <alignment horizontal="distributed" vertical="center" justifyLastLine="1"/>
    </xf>
    <xf numFmtId="0" fontId="17" fillId="0" borderId="8" xfId="0" applyFont="1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justifyLastLine="1"/>
    </xf>
    <xf numFmtId="38" fontId="3" fillId="0" borderId="24" xfId="2" applyFont="1" applyBorder="1" applyAlignment="1">
      <alignment horizontal="distributed" vertical="center" justifyLastLine="1"/>
    </xf>
    <xf numFmtId="0" fontId="3" fillId="0" borderId="1" xfId="0" applyFont="1" applyBorder="1" applyAlignment="1">
      <alignment wrapText="1"/>
    </xf>
    <xf numFmtId="0" fontId="11" fillId="0" borderId="1" xfId="0" applyFont="1" applyBorder="1" applyAlignment="1">
      <alignment horizontal="right" vertical="center" justifyLastLine="1"/>
    </xf>
    <xf numFmtId="38" fontId="11" fillId="0" borderId="1" xfId="2" applyFont="1" applyBorder="1" applyAlignment="1">
      <alignment horizontal="right" vertical="center" justifyLastLine="1"/>
    </xf>
    <xf numFmtId="0" fontId="11" fillId="0" borderId="1" xfId="0" applyFont="1" applyBorder="1" applyAlignment="1">
      <alignment horizontal="left" vertical="center" justifyLastLine="1"/>
    </xf>
    <xf numFmtId="0" fontId="11" fillId="0" borderId="17" xfId="0" applyFont="1" applyBorder="1" applyAlignment="1">
      <alignment horizontal="distributed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right" vertical="center" justifyLastLine="1"/>
    </xf>
    <xf numFmtId="38" fontId="11" fillId="0" borderId="0" xfId="2" applyFont="1" applyBorder="1" applyAlignment="1">
      <alignment horizontal="right" vertical="center" justifyLastLine="1"/>
    </xf>
    <xf numFmtId="0" fontId="11" fillId="0" borderId="0" xfId="0" applyFont="1" applyAlignment="1">
      <alignment horizontal="left" vertical="center" justifyLastLine="1"/>
    </xf>
    <xf numFmtId="0" fontId="12" fillId="0" borderId="0" xfId="0" applyFont="1" applyAlignment="1">
      <alignment horizontal="left" vertical="center" justifyLastLine="1"/>
    </xf>
    <xf numFmtId="0" fontId="19" fillId="0" borderId="19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19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left" vertical="center" wrapText="1" justifyLastLine="1"/>
    </xf>
    <xf numFmtId="0" fontId="11" fillId="0" borderId="11" xfId="0" applyFont="1" applyBorder="1" applyAlignment="1">
      <alignment horizontal="right" vertical="center" justifyLastLine="1"/>
    </xf>
    <xf numFmtId="38" fontId="11" fillId="0" borderId="11" xfId="2" applyFont="1" applyBorder="1" applyAlignment="1">
      <alignment horizontal="right" vertical="center" justifyLastLine="1"/>
    </xf>
    <xf numFmtId="0" fontId="11" fillId="0" borderId="11" xfId="0" applyFont="1" applyBorder="1" applyAlignment="1">
      <alignment horizontal="left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left" vertical="center" justifyLastLine="1"/>
    </xf>
    <xf numFmtId="0" fontId="11" fillId="0" borderId="3" xfId="0" applyFont="1" applyBorder="1" applyAlignment="1">
      <alignment horizontal="right" vertical="center" justifyLastLine="1"/>
    </xf>
    <xf numFmtId="38" fontId="11" fillId="0" borderId="3" xfId="2" applyFont="1" applyBorder="1" applyAlignment="1">
      <alignment horizontal="right" vertical="center" justifyLastLine="1"/>
    </xf>
    <xf numFmtId="0" fontId="11" fillId="0" borderId="3" xfId="0" applyFont="1" applyBorder="1" applyAlignment="1">
      <alignment horizontal="left" vertical="center" justifyLastLine="1"/>
    </xf>
    <xf numFmtId="0" fontId="11" fillId="0" borderId="23" xfId="0" applyFont="1" applyBorder="1" applyAlignment="1">
      <alignment horizontal="distributed" vertical="center" justifyLastLine="1"/>
    </xf>
    <xf numFmtId="0" fontId="12" fillId="0" borderId="1" xfId="0" applyFont="1" applyBorder="1" applyAlignment="1">
      <alignment horizontal="left" vertical="center" wrapText="1" justifyLastLine="1"/>
    </xf>
    <xf numFmtId="0" fontId="19" fillId="0" borderId="17" xfId="0" applyFont="1" applyBorder="1" applyAlignment="1">
      <alignment horizontal="distributed" vertical="center" justifyLastLine="1"/>
    </xf>
    <xf numFmtId="0" fontId="12" fillId="0" borderId="19" xfId="0" applyFont="1" applyBorder="1" applyAlignment="1">
      <alignment horizontal="distributed" vertical="center" justifyLastLine="1"/>
    </xf>
    <xf numFmtId="0" fontId="11" fillId="0" borderId="0" xfId="0" applyFont="1" applyAlignment="1">
      <alignment vertical="center" wrapText="1" justifyLastLine="1"/>
    </xf>
    <xf numFmtId="0" fontId="12" fillId="0" borderId="0" xfId="0" applyFont="1" applyAlignment="1">
      <alignment vertical="center" wrapText="1" justifyLastLine="1"/>
    </xf>
    <xf numFmtId="0" fontId="12" fillId="0" borderId="0" xfId="0" applyFont="1" applyAlignment="1">
      <alignment vertical="top" justifyLastLine="1"/>
    </xf>
    <xf numFmtId="0" fontId="11" fillId="0" borderId="3" xfId="0" applyFont="1" applyBorder="1" applyAlignment="1">
      <alignment vertical="center" justifyLastLine="1"/>
    </xf>
    <xf numFmtId="0" fontId="16" fillId="0" borderId="11" xfId="0" applyFont="1" applyBorder="1" applyAlignment="1">
      <alignment horizontal="left" vertical="center" justifyLastLine="1"/>
    </xf>
    <xf numFmtId="0" fontId="12" fillId="0" borderId="3" xfId="0" applyFont="1" applyBorder="1" applyAlignment="1">
      <alignment horizontal="left" vertical="center" justifyLastLine="1"/>
    </xf>
    <xf numFmtId="0" fontId="12" fillId="0" borderId="23" xfId="0" applyFont="1" applyBorder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left" vertical="center" wrapText="1" justifyLastLine="1"/>
    </xf>
    <xf numFmtId="0" fontId="12" fillId="0" borderId="11" xfId="0" applyFont="1" applyBorder="1" applyAlignment="1">
      <alignment horizontal="left" vertical="center" justifyLastLine="1"/>
    </xf>
    <xf numFmtId="0" fontId="12" fillId="0" borderId="11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vertical="center" wrapText="1" justifyLastLine="1"/>
    </xf>
    <xf numFmtId="0" fontId="11" fillId="0" borderId="7" xfId="0" applyFont="1" applyBorder="1" applyAlignment="1">
      <alignment horizontal="distributed" vertical="center" justifyLastLine="1"/>
    </xf>
    <xf numFmtId="0" fontId="12" fillId="0" borderId="11" xfId="0" applyFont="1" applyBorder="1" applyAlignment="1">
      <alignment vertical="top" wrapText="1" justifyLastLine="1"/>
    </xf>
    <xf numFmtId="0" fontId="11" fillId="0" borderId="21" xfId="0" applyFont="1" applyBorder="1" applyAlignment="1">
      <alignment horizontal="right" vertical="center" justifyLastLine="1"/>
    </xf>
    <xf numFmtId="38" fontId="11" fillId="0" borderId="21" xfId="2" applyFont="1" applyBorder="1" applyAlignment="1">
      <alignment horizontal="right" vertical="center" justifyLastLine="1"/>
    </xf>
    <xf numFmtId="0" fontId="11" fillId="0" borderId="21" xfId="0" applyFont="1" applyBorder="1" applyAlignment="1">
      <alignment horizontal="left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2" fillId="0" borderId="24" xfId="0" applyFont="1" applyBorder="1" applyAlignment="1">
      <alignment horizontal="distributed" vertical="center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177" fontId="1" fillId="0" borderId="0" xfId="2" applyNumberFormat="1" applyFont="1" applyAlignment="1">
      <alignment horizontal="right" vertical="center"/>
    </xf>
    <xf numFmtId="38" fontId="1" fillId="0" borderId="0" xfId="2" applyFont="1" applyAlignment="1">
      <alignment horizontal="right" vertical="center"/>
    </xf>
    <xf numFmtId="38" fontId="1" fillId="0" borderId="0" xfId="2" applyFont="1" applyFill="1" applyAlignment="1">
      <alignment horizontal="right" vertical="center"/>
    </xf>
    <xf numFmtId="0" fontId="24" fillId="0" borderId="25" xfId="0" applyFont="1" applyBorder="1" applyAlignment="1">
      <alignment horizontal="distributed" vertical="center" justifyLastLine="1"/>
    </xf>
    <xf numFmtId="0" fontId="24" fillId="0" borderId="16" xfId="0" applyFont="1" applyBorder="1" applyAlignment="1">
      <alignment horizontal="distributed" vertical="center" justifyLastLine="1"/>
    </xf>
    <xf numFmtId="0" fontId="24" fillId="0" borderId="4" xfId="0" applyFont="1" applyBorder="1" applyAlignment="1">
      <alignment horizontal="distributed" vertical="center" justifyLastLine="1"/>
    </xf>
    <xf numFmtId="0" fontId="24" fillId="0" borderId="15" xfId="0" applyFont="1" applyBorder="1" applyAlignment="1">
      <alignment horizontal="distributed" vertical="center" justifyLastLine="1"/>
    </xf>
    <xf numFmtId="0" fontId="25" fillId="0" borderId="21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/>
    </xf>
    <xf numFmtId="0" fontId="24" fillId="0" borderId="21" xfId="0" applyFont="1" applyBorder="1" applyAlignment="1">
      <alignment horizontal="right" vertical="center" shrinkToFit="1"/>
    </xf>
    <xf numFmtId="0" fontId="24" fillId="0" borderId="11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distributed" vertical="center" justifyLastLine="1"/>
    </xf>
    <xf numFmtId="0" fontId="24" fillId="0" borderId="3" xfId="0" applyFont="1" applyBorder="1" applyAlignment="1">
      <alignment horizontal="right" vertical="center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right" vertical="center" shrinkToFit="1"/>
    </xf>
    <xf numFmtId="0" fontId="24" fillId="0" borderId="9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 shrinkToFit="1"/>
    </xf>
    <xf numFmtId="0" fontId="24" fillId="0" borderId="3" xfId="0" applyFont="1" applyBorder="1" applyAlignment="1">
      <alignment horizontal="right" vertical="center" justifyLastLine="1"/>
    </xf>
    <xf numFmtId="0" fontId="24" fillId="0" borderId="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 justifyLastLine="1"/>
    </xf>
    <xf numFmtId="0" fontId="24" fillId="0" borderId="1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left" vertical="center" shrinkToFit="1"/>
    </xf>
    <xf numFmtId="0" fontId="24" fillId="0" borderId="11" xfId="0" applyFont="1" applyBorder="1" applyAlignment="1">
      <alignment horizontal="right" vertical="center" justifyLastLine="1"/>
    </xf>
    <xf numFmtId="0" fontId="24" fillId="0" borderId="3" xfId="0" applyFont="1" applyBorder="1" applyAlignment="1">
      <alignment horizontal="left" vertical="center" shrinkToFit="1"/>
    </xf>
    <xf numFmtId="0" fontId="24" fillId="0" borderId="9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 shrinkToFit="1"/>
    </xf>
    <xf numFmtId="0" fontId="24" fillId="0" borderId="0" xfId="0" applyFont="1" applyAlignment="1">
      <alignment horizontal="right" vertical="center"/>
    </xf>
    <xf numFmtId="0" fontId="24" fillId="0" borderId="23" xfId="0" applyFont="1" applyBorder="1" applyAlignment="1">
      <alignment horizontal="left" vertical="center"/>
    </xf>
    <xf numFmtId="0" fontId="24" fillId="0" borderId="3" xfId="0" applyFont="1" applyBorder="1" applyAlignment="1">
      <alignment vertical="center" shrinkToFit="1"/>
    </xf>
    <xf numFmtId="0" fontId="24" fillId="0" borderId="9" xfId="0" applyFont="1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3" xfId="0" applyFont="1" applyBorder="1" applyAlignment="1">
      <alignment horizontal="right" vertical="center" shrinkToFit="1"/>
    </xf>
    <xf numFmtId="0" fontId="24" fillId="0" borderId="13" xfId="0" applyFont="1" applyBorder="1">
      <alignment vertical="center"/>
    </xf>
    <xf numFmtId="0" fontId="24" fillId="0" borderId="0" xfId="0" applyFont="1" applyAlignment="1">
      <alignment horizontal="distributed" vertical="center" justifyLastLine="1"/>
    </xf>
    <xf numFmtId="0" fontId="24" fillId="0" borderId="11" xfId="0" applyFont="1" applyBorder="1" applyAlignment="1">
      <alignment horizontal="right"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9" xfId="0" applyFont="1" applyBorder="1" applyAlignment="1">
      <alignment vertical="center" wrapText="1"/>
    </xf>
    <xf numFmtId="0" fontId="24" fillId="0" borderId="2" xfId="0" applyFont="1" applyBorder="1">
      <alignment vertical="center"/>
    </xf>
    <xf numFmtId="0" fontId="24" fillId="0" borderId="13" xfId="0" applyFont="1" applyBorder="1" applyAlignment="1">
      <alignment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vertical="center" wrapText="1" shrinkToFit="1"/>
    </xf>
    <xf numFmtId="0" fontId="24" fillId="0" borderId="2" xfId="0" applyFont="1" applyBorder="1" applyAlignment="1">
      <alignment vertical="center" wrapText="1"/>
    </xf>
    <xf numFmtId="0" fontId="24" fillId="0" borderId="11" xfId="0" applyFont="1" applyBorder="1" applyAlignment="1">
      <alignment vertical="center" shrinkToFit="1"/>
    </xf>
    <xf numFmtId="0" fontId="24" fillId="0" borderId="7" xfId="0" applyFont="1" applyBorder="1" applyAlignment="1">
      <alignment horizontal="left" vertical="center"/>
    </xf>
    <xf numFmtId="0" fontId="24" fillId="0" borderId="9" xfId="0" applyFont="1" applyBorder="1" applyAlignment="1">
      <alignment vertical="center" shrinkToFit="1"/>
    </xf>
    <xf numFmtId="0" fontId="24" fillId="0" borderId="6" xfId="0" applyFont="1" applyBorder="1" applyAlignment="1">
      <alignment horizontal="left" vertical="center" shrinkToFi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 shrinkToFit="1"/>
    </xf>
    <xf numFmtId="0" fontId="2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4" fillId="0" borderId="14" xfId="0" applyFont="1" applyBorder="1">
      <alignment vertical="center"/>
    </xf>
    <xf numFmtId="0" fontId="26" fillId="0" borderId="9" xfId="0" applyFont="1" applyBorder="1">
      <alignment vertical="center"/>
    </xf>
    <xf numFmtId="0" fontId="24" fillId="0" borderId="1" xfId="0" applyFont="1" applyBorder="1" applyAlignment="1">
      <alignment horizontal="distributed" vertical="center" justifyLastLine="1"/>
    </xf>
    <xf numFmtId="0" fontId="24" fillId="0" borderId="6" xfId="0" applyFont="1" applyBorder="1" applyAlignment="1">
      <alignment horizontal="left" vertical="center"/>
    </xf>
    <xf numFmtId="0" fontId="24" fillId="0" borderId="1" xfId="0" applyFont="1" applyBorder="1" applyAlignment="1">
      <alignment horizontal="right" vertical="center" shrinkToFit="1"/>
    </xf>
    <xf numFmtId="0" fontId="24" fillId="0" borderId="29" xfId="0" applyFont="1" applyBorder="1" applyAlignment="1">
      <alignment horizontal="right" vertical="center"/>
    </xf>
    <xf numFmtId="0" fontId="24" fillId="0" borderId="12" xfId="0" applyFont="1" applyBorder="1">
      <alignment vertical="center"/>
    </xf>
    <xf numFmtId="0" fontId="24" fillId="0" borderId="12" xfId="0" applyFont="1" applyBorder="1" applyAlignment="1">
      <alignment vertical="center" shrinkToFi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8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7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wrapText="1" justifyLastLine="1"/>
    </xf>
    <xf numFmtId="0" fontId="10" fillId="0" borderId="3" xfId="0" applyFont="1" applyBorder="1" applyAlignment="1">
      <alignment horizontal="distributed" vertical="center" wrapText="1" justifyLastLine="1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31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23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wrapText="1" justifyLastLine="1"/>
    </xf>
    <xf numFmtId="0" fontId="10" fillId="0" borderId="11" xfId="0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distributed" vertical="center" justifyLastLine="1"/>
    </xf>
    <xf numFmtId="38" fontId="10" fillId="0" borderId="0" xfId="2" applyFont="1" applyFill="1" applyBorder="1" applyAlignment="1">
      <alignment horizontal="right" vertical="center"/>
    </xf>
    <xf numFmtId="38" fontId="31" fillId="0" borderId="1" xfId="2" applyFont="1" applyFill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distributed" vertical="center" wrapText="1" justifyLastLine="1"/>
    </xf>
    <xf numFmtId="0" fontId="10" fillId="0" borderId="0" xfId="0" applyFont="1" applyAlignment="1">
      <alignment horizontal="distributed" vertical="center" wrapText="1" justifyLastLine="1"/>
    </xf>
    <xf numFmtId="0" fontId="7" fillId="0" borderId="9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2" fillId="0" borderId="3" xfId="0" applyFont="1" applyBorder="1" applyAlignment="1">
      <alignment horizontal="distributed" vertical="center" justifyLastLine="1"/>
    </xf>
    <xf numFmtId="0" fontId="22" fillId="0" borderId="8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right"/>
    </xf>
    <xf numFmtId="38" fontId="32" fillId="0" borderId="1" xfId="2" applyFont="1" applyFill="1" applyBorder="1" applyAlignment="1">
      <alignment horizontal="right" vertical="center"/>
    </xf>
    <xf numFmtId="0" fontId="32" fillId="0" borderId="8" xfId="0" applyFont="1" applyBorder="1" applyAlignment="1">
      <alignment horizontal="distributed" vertical="center" justifyLastLine="1"/>
    </xf>
    <xf numFmtId="0" fontId="32" fillId="0" borderId="3" xfId="0" applyFont="1" applyBorder="1" applyAlignment="1">
      <alignment horizontal="distributed" vertical="center" justifyLastLine="1"/>
    </xf>
    <xf numFmtId="0" fontId="32" fillId="0" borderId="8" xfId="0" applyFont="1" applyBorder="1" applyAlignment="1">
      <alignment horizontal="distributed" vertical="center" wrapText="1" justifyLastLine="1"/>
    </xf>
    <xf numFmtId="0" fontId="32" fillId="0" borderId="7" xfId="0" applyFont="1" applyBorder="1" applyAlignment="1">
      <alignment horizontal="distributed" vertical="center" justifyLastLine="1"/>
    </xf>
    <xf numFmtId="38" fontId="32" fillId="0" borderId="0" xfId="2" applyFont="1" applyFill="1" applyBorder="1" applyAlignment="1">
      <alignment horizontal="right" vertical="center"/>
    </xf>
    <xf numFmtId="0" fontId="32" fillId="0" borderId="11" xfId="0" applyFont="1" applyBorder="1" applyAlignment="1">
      <alignment horizontal="distributed" vertical="center" justifyLastLine="1"/>
    </xf>
    <xf numFmtId="0" fontId="32" fillId="0" borderId="9" xfId="0" applyFont="1" applyBorder="1" applyAlignment="1">
      <alignment horizontal="distributed" vertical="center" justifyLastLine="1"/>
    </xf>
    <xf numFmtId="38" fontId="32" fillId="0" borderId="0" xfId="2" applyFont="1" applyFill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1" xfId="0" applyFont="1" applyBorder="1" applyAlignment="1"/>
    <xf numFmtId="176" fontId="28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38" fontId="28" fillId="0" borderId="1" xfId="2" applyFont="1" applyFill="1" applyBorder="1" applyAlignment="1">
      <alignment horizontal="right" vertical="center"/>
    </xf>
    <xf numFmtId="177" fontId="28" fillId="0" borderId="1" xfId="2" applyNumberFormat="1" applyFont="1" applyFill="1" applyBorder="1" applyAlignment="1">
      <alignment horizontal="right" vertical="center"/>
    </xf>
    <xf numFmtId="176" fontId="28" fillId="0" borderId="1" xfId="3" applyNumberFormat="1" applyFont="1" applyFill="1" applyBorder="1" applyAlignment="1">
      <alignment horizontal="right" vertical="center"/>
    </xf>
    <xf numFmtId="0" fontId="31" fillId="0" borderId="4" xfId="0" applyFont="1" applyBorder="1" applyAlignment="1">
      <alignment horizontal="distributed" vertical="center" justifyLastLine="1"/>
    </xf>
    <xf numFmtId="0" fontId="28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3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vertical="center" shrinkToFit="1"/>
    </xf>
    <xf numFmtId="0" fontId="33" fillId="0" borderId="11" xfId="0" applyFont="1" applyBorder="1" applyAlignment="1">
      <alignment horizontal="right" vertical="center" justifyLastLine="1"/>
    </xf>
    <xf numFmtId="0" fontId="33" fillId="0" borderId="11" xfId="0" applyFont="1" applyBorder="1" applyAlignment="1">
      <alignment horizontal="right" vertical="center"/>
    </xf>
    <xf numFmtId="0" fontId="33" fillId="0" borderId="0" xfId="0" applyFont="1" applyAlignment="1">
      <alignment horizontal="right" vertical="center" justifyLastLine="1"/>
    </xf>
    <xf numFmtId="0" fontId="33" fillId="0" borderId="3" xfId="0" applyFont="1" applyBorder="1" applyAlignment="1">
      <alignment horizontal="right" vertical="center"/>
    </xf>
    <xf numFmtId="0" fontId="33" fillId="0" borderId="21" xfId="0" applyFont="1" applyBorder="1" applyAlignment="1">
      <alignment horizontal="right" vertical="center" justifyLastLine="1"/>
    </xf>
    <xf numFmtId="0" fontId="7" fillId="0" borderId="0" xfId="0" applyFont="1" applyAlignment="1">
      <alignment horizontal="left" vertical="center"/>
    </xf>
    <xf numFmtId="0" fontId="33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0" fontId="9" fillId="0" borderId="11" xfId="0" applyFont="1" applyBorder="1" applyAlignment="1">
      <alignment horizontal="left" vertical="center" justifyLastLine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3" fillId="0" borderId="1" xfId="2" applyFont="1" applyFill="1" applyBorder="1" applyAlignment="1">
      <alignment horizontal="right" vertical="center"/>
    </xf>
    <xf numFmtId="0" fontId="31" fillId="0" borderId="23" xfId="0" applyFont="1" applyBorder="1" applyAlignment="1">
      <alignment horizontal="distributed" vertical="center" justifyLastLine="1"/>
    </xf>
    <xf numFmtId="38" fontId="28" fillId="0" borderId="21" xfId="2" applyFont="1" applyFill="1" applyBorder="1" applyAlignment="1">
      <alignment horizontal="right" vertical="center"/>
    </xf>
    <xf numFmtId="38" fontId="28" fillId="0" borderId="0" xfId="2" applyFont="1" applyFill="1" applyBorder="1" applyAlignment="1">
      <alignment horizontal="right" vertical="center"/>
    </xf>
    <xf numFmtId="38" fontId="10" fillId="0" borderId="8" xfId="2" applyFont="1" applyFill="1" applyBorder="1" applyAlignment="1">
      <alignment horizontal="distributed" vertical="center" justifyLastLine="1"/>
    </xf>
    <xf numFmtId="38" fontId="10" fillId="0" borderId="18" xfId="2" applyFont="1" applyFill="1" applyBorder="1" applyAlignment="1">
      <alignment horizontal="distributed" vertical="center" justifyLastLine="1"/>
    </xf>
    <xf numFmtId="0" fontId="10" fillId="0" borderId="1" xfId="0" applyFont="1" applyBorder="1" applyAlignment="1">
      <alignment horizontal="left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right" justifyLastLine="1"/>
    </xf>
    <xf numFmtId="38" fontId="10" fillId="0" borderId="22" xfId="2" applyFont="1" applyFill="1" applyBorder="1" applyAlignment="1">
      <alignment horizontal="right" vertical="center"/>
    </xf>
    <xf numFmtId="38" fontId="10" fillId="0" borderId="21" xfId="2" applyFont="1" applyFill="1" applyBorder="1" applyAlignment="1">
      <alignment horizontal="right" vertical="center"/>
    </xf>
    <xf numFmtId="38" fontId="31" fillId="0" borderId="2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1" xfId="2" applyFont="1" applyFill="1" applyBorder="1" applyAlignment="1">
      <alignment horizontal="right" vertical="center"/>
    </xf>
    <xf numFmtId="38" fontId="10" fillId="0" borderId="19" xfId="2" applyFont="1" applyFill="1" applyBorder="1" applyAlignment="1">
      <alignment horizontal="right" vertical="center"/>
    </xf>
    <xf numFmtId="38" fontId="31" fillId="0" borderId="0" xfId="2" applyFont="1" applyFill="1" applyBorder="1" applyAlignment="1">
      <alignment horizontal="right" vertical="center"/>
    </xf>
    <xf numFmtId="38" fontId="7" fillId="0" borderId="19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24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/>
    </xf>
    <xf numFmtId="38" fontId="7" fillId="0" borderId="17" xfId="2" applyFont="1" applyFill="1" applyBorder="1" applyAlignment="1">
      <alignment horizontal="right" vertical="center"/>
    </xf>
    <xf numFmtId="38" fontId="7" fillId="0" borderId="1" xfId="2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top"/>
    </xf>
    <xf numFmtId="0" fontId="10" fillId="0" borderId="20" xfId="0" applyFont="1" applyBorder="1" applyAlignment="1">
      <alignment horizontal="distributed" vertical="center" justifyLastLine="1"/>
    </xf>
    <xf numFmtId="38" fontId="10" fillId="0" borderId="17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 justifyLastLine="1"/>
    </xf>
    <xf numFmtId="0" fontId="10" fillId="0" borderId="0" xfId="0" applyFont="1" applyAlignment="1">
      <alignment horizontal="distributed" vertical="center" justifyLastLine="1"/>
    </xf>
    <xf numFmtId="0" fontId="10" fillId="0" borderId="0" xfId="0" applyFont="1" applyAlignment="1">
      <alignment horizontal="right" justifyLastLine="1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36" fillId="0" borderId="1" xfId="0" applyFont="1" applyBorder="1" applyAlignment="1">
      <alignment horizontal="right" vertical="center"/>
    </xf>
    <xf numFmtId="0" fontId="36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left" vertical="center"/>
    </xf>
    <xf numFmtId="38" fontId="36" fillId="0" borderId="1" xfId="2" applyFont="1" applyFill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10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distributed" vertical="center" justifyLastLine="1"/>
    </xf>
    <xf numFmtId="0" fontId="10" fillId="0" borderId="2" xfId="0" applyFont="1" applyBorder="1" applyAlignment="1">
      <alignment horizontal="distributed" vertical="center" justifyLastLine="1"/>
    </xf>
    <xf numFmtId="0" fontId="10" fillId="0" borderId="26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wrapText="1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wrapText="1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22" fillId="0" borderId="3" xfId="0" applyFont="1" applyBorder="1" applyAlignment="1">
      <alignment horizontal="distributed" vertical="center" justifyLastLine="1"/>
    </xf>
    <xf numFmtId="0" fontId="22" fillId="0" borderId="2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center" vertical="center" justifyLastLine="1"/>
    </xf>
    <xf numFmtId="0" fontId="32" fillId="0" borderId="7" xfId="0" applyFont="1" applyBorder="1" applyAlignment="1">
      <alignment horizontal="distributed" vertical="center" justifyLastLine="1"/>
    </xf>
    <xf numFmtId="0" fontId="32" fillId="0" borderId="11" xfId="0" applyFont="1" applyBorder="1" applyAlignment="1">
      <alignment horizontal="distributed" vertical="center" justifyLastLine="1"/>
    </xf>
    <xf numFmtId="0" fontId="32" fillId="0" borderId="15" xfId="0" applyFont="1" applyBorder="1" applyAlignment="1">
      <alignment horizontal="distributed" vertical="center" justifyLastLine="1"/>
    </xf>
    <xf numFmtId="0" fontId="32" fillId="0" borderId="4" xfId="0" applyFont="1" applyBorder="1" applyAlignment="1">
      <alignment horizontal="distributed" vertical="center" justifyLastLine="1"/>
    </xf>
    <xf numFmtId="0" fontId="32" fillId="0" borderId="9" xfId="0" applyFont="1" applyBorder="1" applyAlignment="1">
      <alignment horizontal="distributed" vertical="center" justifyLastLine="1"/>
    </xf>
    <xf numFmtId="0" fontId="32" fillId="0" borderId="15" xfId="0" applyFont="1" applyBorder="1" applyAlignment="1">
      <alignment horizontal="center" vertical="center" justifyLastLine="1"/>
    </xf>
    <xf numFmtId="0" fontId="32" fillId="0" borderId="4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3" xfId="0" applyFont="1" applyBorder="1" applyAlignment="1">
      <alignment horizontal="distributed" vertical="center" justifyLastLine="1"/>
    </xf>
    <xf numFmtId="0" fontId="22" fillId="0" borderId="4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22" fillId="0" borderId="9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17" fillId="0" borderId="0" xfId="0" applyFont="1" applyAlignment="1">
      <alignment horizontal="distributed" vertical="center" justifyLastLine="1"/>
    </xf>
    <xf numFmtId="0" fontId="17" fillId="0" borderId="3" xfId="0" applyFont="1" applyBorder="1" applyAlignment="1">
      <alignment horizontal="distributed" vertical="center" justifyLastLine="1"/>
    </xf>
    <xf numFmtId="0" fontId="11" fillId="0" borderId="26" xfId="0" applyFont="1" applyBorder="1" applyAlignment="1">
      <alignment horizontal="distributed" vertical="center" wrapText="1" justifyLastLine="1"/>
    </xf>
    <xf numFmtId="0" fontId="11" fillId="0" borderId="24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13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25" xfId="0" applyFont="1" applyBorder="1" applyAlignment="1">
      <alignment horizontal="distributed" vertical="center" justifyLastLine="1"/>
    </xf>
    <xf numFmtId="0" fontId="15" fillId="0" borderId="5" xfId="0" applyFont="1" applyBorder="1" applyAlignment="1">
      <alignment horizontal="distributed" vertical="center" justifyLastLine="1"/>
    </xf>
    <xf numFmtId="0" fontId="15" fillId="0" borderId="10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distributed" vertical="center" justifyLastLine="1"/>
    </xf>
    <xf numFmtId="0" fontId="15" fillId="0" borderId="25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8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4" fillId="0" borderId="3" xfId="0" applyFont="1" applyBorder="1" applyAlignment="1">
      <alignment horizontal="left" vertical="top"/>
    </xf>
    <xf numFmtId="0" fontId="24" fillId="0" borderId="0" xfId="0" applyFont="1" applyAlignment="1">
      <alignment horizontal="left" vertical="center" wrapText="1" shrinkToFit="1"/>
    </xf>
    <xf numFmtId="0" fontId="24" fillId="0" borderId="3" xfId="0" applyFont="1" applyBorder="1" applyAlignment="1">
      <alignment horizontal="left" vertical="center" wrapText="1" shrinkToFit="1"/>
    </xf>
    <xf numFmtId="0" fontId="24" fillId="0" borderId="1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top" wrapText="1" justifyLastLine="1"/>
    </xf>
    <xf numFmtId="0" fontId="12" fillId="0" borderId="0" xfId="0" applyFont="1" applyAlignment="1">
      <alignment horizontal="left" vertical="top" justifyLastLine="1"/>
    </xf>
    <xf numFmtId="0" fontId="11" fillId="0" borderId="14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left" vertical="top" wrapText="1" justifyLastLine="1"/>
    </xf>
    <xf numFmtId="0" fontId="11" fillId="0" borderId="0" xfId="0" applyFont="1" applyAlignment="1">
      <alignment horizontal="left" vertical="top" justifyLastLine="1"/>
    </xf>
    <xf numFmtId="0" fontId="12" fillId="0" borderId="0" xfId="0" applyFont="1" applyAlignment="1">
      <alignment vertical="top" wrapText="1" justifyLastLine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4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right" wrapText="1"/>
    </xf>
    <xf numFmtId="0" fontId="3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6" xfId="0" applyFont="1" applyBorder="1" applyAlignment="1">
      <alignment horizontal="distributed" vertical="center" justifyLastLine="1"/>
    </xf>
    <xf numFmtId="0" fontId="10" fillId="0" borderId="1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wrapText="1" justifyLastLine="1"/>
    </xf>
    <xf numFmtId="0" fontId="10" fillId="0" borderId="2" xfId="0" applyFont="1" applyBorder="1" applyAlignment="1">
      <alignment horizontal="distributed" vertical="center" wrapText="1" justifyLastLine="1"/>
    </xf>
    <xf numFmtId="0" fontId="10" fillId="0" borderId="14" xfId="0" applyFont="1" applyBorder="1" applyAlignment="1">
      <alignment horizontal="distributed" vertical="distributed" justifyLastLine="1"/>
    </xf>
    <xf numFmtId="0" fontId="10" fillId="0" borderId="2" xfId="0" applyFont="1" applyBorder="1" applyAlignment="1">
      <alignment horizontal="distributed" vertical="distributed" justifyLastLine="1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8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distributed" vertical="center" justifyLastLine="1"/>
    </xf>
    <xf numFmtId="0" fontId="10" fillId="0" borderId="20" xfId="0" applyFont="1" applyBorder="1" applyAlignment="1">
      <alignment horizontal="distributed" vertical="center" justifyLastLine="1"/>
    </xf>
    <xf numFmtId="0" fontId="10" fillId="0" borderId="9" xfId="0" applyFont="1" applyBorder="1" applyAlignment="1">
      <alignment horizontal="center" vertical="distributed" textRotation="255" justifyLastLine="1"/>
    </xf>
    <xf numFmtId="0" fontId="10" fillId="0" borderId="12" xfId="0" applyFont="1" applyBorder="1" applyAlignment="1">
      <alignment horizontal="center" vertical="distributed" textRotation="255" justifyLastLine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6.90625" style="1" customWidth="1"/>
    <col min="2" max="2" width="5" style="1" customWidth="1"/>
    <col min="3" max="3" width="6.90625" style="1" customWidth="1"/>
    <col min="4" max="12" width="7.453125" style="1" customWidth="1"/>
    <col min="13" max="16384" width="1.1796875" style="1"/>
  </cols>
  <sheetData>
    <row r="1" spans="1:12" ht="22.5" customHeight="1" x14ac:dyDescent="0.2">
      <c r="A1" s="323" t="s">
        <v>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1.25" customHeight="1" x14ac:dyDescent="0.2"/>
    <row r="3" spans="1:12" s="2" customFormat="1" ht="18.75" customHeight="1" thickBot="1" x14ac:dyDescent="0.25">
      <c r="A3" s="3" t="s">
        <v>0</v>
      </c>
      <c r="L3" s="2" t="s">
        <v>14</v>
      </c>
    </row>
    <row r="4" spans="1:12" ht="22.5" customHeight="1" x14ac:dyDescent="0.2">
      <c r="A4" s="321" t="s">
        <v>11</v>
      </c>
      <c r="B4" s="321"/>
      <c r="C4" s="318"/>
      <c r="D4" s="318" t="s">
        <v>1</v>
      </c>
      <c r="E4" s="320" t="s">
        <v>2</v>
      </c>
      <c r="F4" s="320"/>
      <c r="G4" s="320"/>
      <c r="H4" s="320"/>
      <c r="I4" s="320"/>
      <c r="J4" s="320"/>
      <c r="K4" s="320"/>
      <c r="L4" s="320"/>
    </row>
    <row r="5" spans="1:12" ht="22.5" customHeight="1" x14ac:dyDescent="0.2">
      <c r="A5" s="322"/>
      <c r="B5" s="322"/>
      <c r="C5" s="319"/>
      <c r="D5" s="319"/>
      <c r="E5" s="4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4" t="s">
        <v>8</v>
      </c>
      <c r="K5" s="6" t="s">
        <v>9</v>
      </c>
      <c r="L5" s="5" t="s">
        <v>10</v>
      </c>
    </row>
    <row r="6" spans="1:12" ht="22.5" customHeight="1" x14ac:dyDescent="0.2">
      <c r="A6" s="7" t="s">
        <v>13</v>
      </c>
      <c r="B6" s="8">
        <v>2</v>
      </c>
      <c r="C6" s="9" t="s">
        <v>12</v>
      </c>
      <c r="D6" s="1">
        <v>19</v>
      </c>
      <c r="E6" s="1">
        <v>222</v>
      </c>
      <c r="F6" s="1">
        <v>31</v>
      </c>
      <c r="G6" s="1">
        <v>31</v>
      </c>
      <c r="H6" s="1">
        <v>30</v>
      </c>
      <c r="I6" s="1">
        <v>28</v>
      </c>
      <c r="J6" s="1">
        <v>28</v>
      </c>
      <c r="K6" s="1">
        <v>27</v>
      </c>
      <c r="L6" s="1">
        <v>47</v>
      </c>
    </row>
    <row r="7" spans="1:12" ht="22.5" customHeight="1" x14ac:dyDescent="0.2">
      <c r="A7" s="7"/>
      <c r="B7" s="8">
        <v>3</v>
      </c>
      <c r="C7" s="9"/>
      <c r="D7" s="1">
        <v>18</v>
      </c>
      <c r="E7" s="1">
        <v>214</v>
      </c>
      <c r="F7" s="1">
        <v>26</v>
      </c>
      <c r="G7" s="1">
        <v>28</v>
      </c>
      <c r="H7" s="1">
        <v>28</v>
      </c>
      <c r="I7" s="1">
        <v>28</v>
      </c>
      <c r="J7" s="1">
        <v>27</v>
      </c>
      <c r="K7" s="1">
        <v>28</v>
      </c>
      <c r="L7" s="1">
        <v>49</v>
      </c>
    </row>
    <row r="8" spans="1:12" ht="22.5" customHeight="1" x14ac:dyDescent="0.2">
      <c r="A8" s="7"/>
      <c r="B8" s="8">
        <v>4</v>
      </c>
      <c r="C8" s="9"/>
      <c r="D8" s="1">
        <v>18</v>
      </c>
      <c r="E8" s="1">
        <v>213</v>
      </c>
      <c r="F8" s="1">
        <v>26</v>
      </c>
      <c r="G8" s="1">
        <v>25</v>
      </c>
      <c r="H8" s="1">
        <v>28</v>
      </c>
      <c r="I8" s="1">
        <v>29</v>
      </c>
      <c r="J8" s="1">
        <v>28</v>
      </c>
      <c r="K8" s="1">
        <v>27</v>
      </c>
      <c r="L8" s="1">
        <v>50</v>
      </c>
    </row>
    <row r="9" spans="1:12" ht="22.5" customHeight="1" x14ac:dyDescent="0.2">
      <c r="A9" s="7"/>
      <c r="B9" s="8">
        <v>5</v>
      </c>
      <c r="C9" s="9"/>
      <c r="D9" s="1">
        <v>17</v>
      </c>
      <c r="E9" s="1">
        <v>204</v>
      </c>
      <c r="F9" s="1">
        <v>24</v>
      </c>
      <c r="G9" s="1">
        <v>25</v>
      </c>
      <c r="H9" s="1">
        <v>25</v>
      </c>
      <c r="I9" s="1">
        <v>28</v>
      </c>
      <c r="J9" s="1">
        <v>27</v>
      </c>
      <c r="K9" s="1">
        <v>29</v>
      </c>
      <c r="L9" s="1">
        <v>46</v>
      </c>
    </row>
    <row r="10" spans="1:12" ht="22.5" customHeight="1" thickBot="1" x14ac:dyDescent="0.25">
      <c r="A10" s="199"/>
      <c r="B10" s="200">
        <v>6</v>
      </c>
      <c r="C10" s="201"/>
      <c r="D10" s="202">
        <v>17</v>
      </c>
      <c r="E10" s="202">
        <v>204</v>
      </c>
      <c r="F10" s="202">
        <v>28</v>
      </c>
      <c r="G10" s="202">
        <v>25</v>
      </c>
      <c r="H10" s="202">
        <v>25</v>
      </c>
      <c r="I10" s="202">
        <v>25</v>
      </c>
      <c r="J10" s="202">
        <v>28</v>
      </c>
      <c r="K10" s="202">
        <v>28</v>
      </c>
      <c r="L10" s="202">
        <v>45</v>
      </c>
    </row>
    <row r="11" spans="1:12" ht="15" customHeight="1" x14ac:dyDescent="0.2">
      <c r="L11" s="10" t="s">
        <v>15</v>
      </c>
    </row>
  </sheetData>
  <mergeCells count="4">
    <mergeCell ref="D4:D5"/>
    <mergeCell ref="E4:L4"/>
    <mergeCell ref="A4:C5"/>
    <mergeCell ref="A1:L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51A5-C310-45D1-9587-4AF675553C55}">
  <dimension ref="A1:N24"/>
  <sheetViews>
    <sheetView zoomScaleNormal="100" zoomScaleSheetLayoutView="100" workbookViewId="0">
      <selection activeCell="M19" sqref="M19:N19"/>
    </sheetView>
  </sheetViews>
  <sheetFormatPr defaultColWidth="1.1796875" defaultRowHeight="15" customHeight="1" x14ac:dyDescent="0.2"/>
  <cols>
    <col min="1" max="1" width="31.1796875" style="1" customWidth="1"/>
    <col min="2" max="14" width="5" style="1" customWidth="1"/>
    <col min="15" max="16384" width="1.1796875" style="1"/>
  </cols>
  <sheetData>
    <row r="1" spans="1:14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4" ht="3.7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4" ht="7.5" customHeight="1" x14ac:dyDescent="0.2">
      <c r="B3" s="144"/>
      <c r="D3" s="248"/>
      <c r="E3" s="248"/>
      <c r="F3" s="248"/>
      <c r="G3" s="144"/>
      <c r="H3" s="144"/>
      <c r="I3" s="144"/>
      <c r="J3" s="144"/>
      <c r="K3" s="144"/>
      <c r="L3" s="144"/>
      <c r="M3" s="144"/>
      <c r="N3" s="144"/>
    </row>
    <row r="4" spans="1:14" s="2" customFormat="1" ht="18.75" customHeight="1" thickBot="1" x14ac:dyDescent="0.25">
      <c r="A4" s="23" t="s">
        <v>494</v>
      </c>
      <c r="B4" s="237"/>
      <c r="C4" s="249"/>
      <c r="D4" s="248" t="s">
        <v>1137</v>
      </c>
      <c r="E4" s="249"/>
      <c r="G4" s="205"/>
      <c r="H4" s="205"/>
      <c r="I4" s="205"/>
      <c r="J4" s="205"/>
      <c r="K4" s="205"/>
      <c r="L4" s="205"/>
      <c r="M4" s="205"/>
      <c r="N4" s="205"/>
    </row>
    <row r="5" spans="1:14" ht="26.25" customHeight="1" x14ac:dyDescent="0.2">
      <c r="A5" s="122"/>
      <c r="B5" s="361" t="s">
        <v>144</v>
      </c>
      <c r="C5" s="362"/>
      <c r="D5" s="362"/>
      <c r="E5" s="362"/>
      <c r="F5" s="362"/>
      <c r="G5" s="144"/>
      <c r="H5" s="144"/>
      <c r="I5" s="144"/>
      <c r="J5" s="144"/>
      <c r="K5" s="144"/>
      <c r="L5" s="144"/>
      <c r="M5" s="144"/>
      <c r="N5" s="144"/>
    </row>
    <row r="6" spans="1:14" ht="26.25" customHeight="1" x14ac:dyDescent="0.2">
      <c r="A6" s="124"/>
      <c r="B6" s="239" t="s">
        <v>3</v>
      </c>
      <c r="C6" s="240" t="s">
        <v>492</v>
      </c>
      <c r="D6" s="241" t="s">
        <v>491</v>
      </c>
      <c r="E6" s="239" t="s">
        <v>136</v>
      </c>
      <c r="F6" s="242" t="s">
        <v>490</v>
      </c>
      <c r="G6" s="144"/>
      <c r="H6" s="144"/>
      <c r="I6" s="144"/>
      <c r="J6" s="144"/>
      <c r="K6" s="144"/>
      <c r="L6" s="144"/>
      <c r="M6" s="144"/>
      <c r="N6" s="144"/>
    </row>
    <row r="7" spans="1:14" ht="26.25" customHeight="1" x14ac:dyDescent="0.2">
      <c r="A7" s="119" t="s">
        <v>489</v>
      </c>
      <c r="B7" s="243">
        <v>111</v>
      </c>
      <c r="C7" s="243">
        <v>38</v>
      </c>
      <c r="D7" s="243">
        <v>31</v>
      </c>
      <c r="E7" s="243">
        <v>21</v>
      </c>
      <c r="F7" s="243">
        <v>21</v>
      </c>
      <c r="G7" s="144"/>
      <c r="H7" s="144"/>
      <c r="I7" s="144"/>
      <c r="J7" s="144"/>
      <c r="K7" s="144"/>
      <c r="L7" s="144"/>
      <c r="M7" s="144"/>
      <c r="N7" s="144"/>
    </row>
    <row r="8" spans="1:14" ht="26.25" customHeight="1" x14ac:dyDescent="0.2">
      <c r="A8" s="118" t="s">
        <v>486</v>
      </c>
      <c r="B8" s="243">
        <v>4</v>
      </c>
      <c r="C8" s="243">
        <v>2</v>
      </c>
      <c r="D8" s="243">
        <v>0</v>
      </c>
      <c r="E8" s="243">
        <v>1</v>
      </c>
      <c r="F8" s="243">
        <v>1</v>
      </c>
      <c r="G8" s="144"/>
      <c r="H8" s="144"/>
      <c r="I8" s="144"/>
      <c r="J8" s="144"/>
      <c r="K8" s="144"/>
      <c r="L8" s="144"/>
      <c r="M8" s="144"/>
      <c r="N8" s="144"/>
    </row>
    <row r="9" spans="1:14" ht="26.25" customHeight="1" x14ac:dyDescent="0.2">
      <c r="A9" s="119" t="s">
        <v>488</v>
      </c>
      <c r="B9" s="243">
        <v>99</v>
      </c>
      <c r="C9" s="243">
        <v>49</v>
      </c>
      <c r="D9" s="243">
        <v>24</v>
      </c>
      <c r="E9" s="243">
        <v>19</v>
      </c>
      <c r="F9" s="243">
        <v>7</v>
      </c>
      <c r="G9" s="144"/>
      <c r="H9" s="144"/>
      <c r="I9" s="144"/>
      <c r="J9" s="144"/>
      <c r="K9" s="144"/>
      <c r="L9" s="144"/>
      <c r="M9" s="144"/>
      <c r="N9" s="144"/>
    </row>
    <row r="10" spans="1:14" ht="26.25" customHeight="1" x14ac:dyDescent="0.2">
      <c r="A10" s="118" t="s">
        <v>483</v>
      </c>
      <c r="B10" s="243">
        <v>20</v>
      </c>
      <c r="C10" s="243">
        <v>10</v>
      </c>
      <c r="D10" s="243">
        <v>5</v>
      </c>
      <c r="E10" s="243">
        <v>3</v>
      </c>
      <c r="F10" s="243">
        <v>2</v>
      </c>
      <c r="G10" s="144"/>
      <c r="H10" s="144"/>
      <c r="I10" s="144"/>
      <c r="J10" s="144"/>
      <c r="K10" s="144"/>
      <c r="L10" s="144"/>
      <c r="M10" s="144"/>
      <c r="N10" s="144"/>
    </row>
    <row r="11" spans="1:14" ht="26.25" customHeight="1" thickBot="1" x14ac:dyDescent="0.25">
      <c r="A11" s="117" t="s">
        <v>480</v>
      </c>
      <c r="B11" s="238">
        <v>31</v>
      </c>
      <c r="C11" s="238">
        <v>6</v>
      </c>
      <c r="D11" s="238">
        <v>9</v>
      </c>
      <c r="E11" s="238">
        <v>14</v>
      </c>
      <c r="F11" s="238">
        <v>2</v>
      </c>
      <c r="G11" s="144"/>
      <c r="H11" s="144"/>
      <c r="I11" s="144"/>
      <c r="J11" s="144"/>
      <c r="K11" s="144"/>
      <c r="L11" s="144"/>
      <c r="M11" s="144"/>
      <c r="N11" s="144"/>
    </row>
    <row r="12" spans="1:14" ht="7.5" customHeight="1" thickBot="1" x14ac:dyDescent="0.25">
      <c r="A12" s="12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6.25" customHeight="1" x14ac:dyDescent="0.2">
      <c r="A13" s="122"/>
      <c r="B13" s="364" t="s">
        <v>487</v>
      </c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</row>
    <row r="14" spans="1:14" ht="26.25" customHeight="1" x14ac:dyDescent="0.2">
      <c r="A14" s="121"/>
      <c r="B14" s="360" t="s">
        <v>132</v>
      </c>
      <c r="C14" s="360"/>
      <c r="D14" s="363"/>
      <c r="E14" s="360" t="s">
        <v>4</v>
      </c>
      <c r="F14" s="363"/>
      <c r="G14" s="360" t="s">
        <v>5</v>
      </c>
      <c r="H14" s="363"/>
      <c r="I14" s="360" t="s">
        <v>6</v>
      </c>
      <c r="J14" s="363"/>
      <c r="K14" s="360" t="s">
        <v>7</v>
      </c>
      <c r="L14" s="360"/>
      <c r="M14" s="359" t="s">
        <v>8</v>
      </c>
      <c r="N14" s="360"/>
    </row>
    <row r="15" spans="1:14" ht="26.25" customHeight="1" x14ac:dyDescent="0.2">
      <c r="A15" s="121"/>
      <c r="B15" s="242" t="s">
        <v>3</v>
      </c>
      <c r="C15" s="239" t="s">
        <v>127</v>
      </c>
      <c r="D15" s="245" t="s">
        <v>126</v>
      </c>
      <c r="E15" s="244" t="s">
        <v>127</v>
      </c>
      <c r="F15" s="239" t="s">
        <v>126</v>
      </c>
      <c r="G15" s="244" t="s">
        <v>127</v>
      </c>
      <c r="H15" s="239" t="s">
        <v>126</v>
      </c>
      <c r="I15" s="244" t="s">
        <v>127</v>
      </c>
      <c r="J15" s="239" t="s">
        <v>126</v>
      </c>
      <c r="K15" s="244" t="s">
        <v>127</v>
      </c>
      <c r="L15" s="239" t="s">
        <v>126</v>
      </c>
      <c r="M15" s="244" t="s">
        <v>127</v>
      </c>
      <c r="N15" s="239" t="s">
        <v>126</v>
      </c>
    </row>
    <row r="16" spans="1:14" ht="26.25" customHeight="1" x14ac:dyDescent="0.2">
      <c r="A16" s="119" t="s">
        <v>493</v>
      </c>
      <c r="B16" s="246">
        <v>1559</v>
      </c>
      <c r="C16" s="246">
        <v>590</v>
      </c>
      <c r="D16" s="246">
        <v>969</v>
      </c>
      <c r="E16" s="246">
        <v>135</v>
      </c>
      <c r="F16" s="246">
        <v>237</v>
      </c>
      <c r="G16" s="246">
        <v>151</v>
      </c>
      <c r="H16" s="246">
        <v>255</v>
      </c>
      <c r="I16" s="246">
        <v>151</v>
      </c>
      <c r="J16" s="246">
        <v>223</v>
      </c>
      <c r="K16" s="246">
        <v>122</v>
      </c>
      <c r="L16" s="246">
        <v>216</v>
      </c>
      <c r="M16" s="246">
        <v>31</v>
      </c>
      <c r="N16" s="246">
        <v>38</v>
      </c>
    </row>
    <row r="17" spans="1:14" ht="26.25" customHeight="1" x14ac:dyDescent="0.2">
      <c r="A17" s="118" t="s">
        <v>486</v>
      </c>
      <c r="B17" s="246">
        <v>17</v>
      </c>
      <c r="C17" s="246">
        <v>0</v>
      </c>
      <c r="D17" s="246">
        <v>17</v>
      </c>
      <c r="E17" s="246">
        <v>0</v>
      </c>
      <c r="F17" s="246">
        <v>17</v>
      </c>
      <c r="G17" s="246">
        <v>0</v>
      </c>
      <c r="H17" s="246">
        <v>0</v>
      </c>
      <c r="I17" s="246">
        <v>0</v>
      </c>
      <c r="J17" s="246">
        <v>0</v>
      </c>
      <c r="K17" s="246">
        <v>0</v>
      </c>
      <c r="L17" s="246">
        <v>0</v>
      </c>
      <c r="M17" s="246">
        <v>0</v>
      </c>
      <c r="N17" s="246">
        <v>0</v>
      </c>
    </row>
    <row r="18" spans="1:14" ht="26.25" customHeight="1" x14ac:dyDescent="0.2">
      <c r="A18" s="119" t="s">
        <v>485</v>
      </c>
      <c r="B18" s="246">
        <v>10</v>
      </c>
      <c r="C18" s="246">
        <v>6</v>
      </c>
      <c r="D18" s="246">
        <v>4</v>
      </c>
      <c r="E18" s="246">
        <v>2</v>
      </c>
      <c r="F18" s="246">
        <v>2</v>
      </c>
      <c r="G18" s="246">
        <v>4</v>
      </c>
      <c r="H18" s="246">
        <v>2</v>
      </c>
      <c r="I18" s="246">
        <v>0</v>
      </c>
      <c r="J18" s="246">
        <v>0</v>
      </c>
      <c r="K18" s="246">
        <v>0</v>
      </c>
      <c r="L18" s="246">
        <v>0</v>
      </c>
      <c r="M18" s="246">
        <v>0</v>
      </c>
      <c r="N18" s="246">
        <v>0</v>
      </c>
    </row>
    <row r="19" spans="1:14" ht="26.25" customHeight="1" x14ac:dyDescent="0.2">
      <c r="A19" s="118" t="s">
        <v>484</v>
      </c>
      <c r="B19" s="246">
        <v>1501</v>
      </c>
      <c r="C19" s="246">
        <v>673</v>
      </c>
      <c r="D19" s="246">
        <v>828</v>
      </c>
      <c r="E19" s="246">
        <v>178</v>
      </c>
      <c r="F19" s="246">
        <v>227</v>
      </c>
      <c r="G19" s="246">
        <v>177</v>
      </c>
      <c r="H19" s="246">
        <v>189</v>
      </c>
      <c r="I19" s="246">
        <v>155</v>
      </c>
      <c r="J19" s="246">
        <v>203</v>
      </c>
      <c r="K19" s="246">
        <v>163</v>
      </c>
      <c r="L19" s="246">
        <v>209</v>
      </c>
      <c r="M19" s="246" t="s">
        <v>495</v>
      </c>
      <c r="N19" s="246" t="s">
        <v>495</v>
      </c>
    </row>
    <row r="20" spans="1:14" ht="26.25" customHeight="1" x14ac:dyDescent="0.2">
      <c r="A20" s="120" t="s">
        <v>483</v>
      </c>
      <c r="B20" s="246">
        <v>326</v>
      </c>
      <c r="C20" s="246">
        <v>54</v>
      </c>
      <c r="D20" s="246">
        <v>272</v>
      </c>
      <c r="E20" s="246">
        <v>32</v>
      </c>
      <c r="F20" s="246">
        <v>161</v>
      </c>
      <c r="G20" s="246">
        <v>22</v>
      </c>
      <c r="H20" s="246">
        <v>111</v>
      </c>
      <c r="I20" s="246" t="s">
        <v>495</v>
      </c>
      <c r="J20" s="246" t="s">
        <v>495</v>
      </c>
      <c r="K20" s="246" t="s">
        <v>495</v>
      </c>
      <c r="L20" s="246" t="s">
        <v>495</v>
      </c>
      <c r="M20" s="246" t="s">
        <v>495</v>
      </c>
      <c r="N20" s="246" t="s">
        <v>495</v>
      </c>
    </row>
    <row r="21" spans="1:14" ht="26.25" customHeight="1" x14ac:dyDescent="0.2">
      <c r="A21" s="119" t="s">
        <v>482</v>
      </c>
      <c r="B21" s="246">
        <v>11</v>
      </c>
      <c r="C21" s="246">
        <v>5</v>
      </c>
      <c r="D21" s="246">
        <v>6</v>
      </c>
      <c r="E21" s="246">
        <v>2</v>
      </c>
      <c r="F21" s="246">
        <v>4</v>
      </c>
      <c r="G21" s="246">
        <v>3</v>
      </c>
      <c r="H21" s="246">
        <v>2</v>
      </c>
      <c r="I21" s="246" t="s">
        <v>495</v>
      </c>
      <c r="J21" s="246" t="s">
        <v>495</v>
      </c>
      <c r="K21" s="246" t="s">
        <v>495</v>
      </c>
      <c r="L21" s="246" t="s">
        <v>495</v>
      </c>
      <c r="M21" s="246" t="s">
        <v>495</v>
      </c>
      <c r="N21" s="246" t="s">
        <v>495</v>
      </c>
    </row>
    <row r="22" spans="1:14" ht="26.25" customHeight="1" x14ac:dyDescent="0.2">
      <c r="A22" s="118" t="s">
        <v>481</v>
      </c>
      <c r="B22" s="246">
        <v>16</v>
      </c>
      <c r="C22" s="246">
        <v>8</v>
      </c>
      <c r="D22" s="246">
        <v>8</v>
      </c>
      <c r="E22" s="246">
        <v>3</v>
      </c>
      <c r="F22" s="246">
        <v>1</v>
      </c>
      <c r="G22" s="246" t="s">
        <v>495</v>
      </c>
      <c r="H22" s="246" t="s">
        <v>495</v>
      </c>
      <c r="I22" s="246" t="s">
        <v>495</v>
      </c>
      <c r="J22" s="246" t="s">
        <v>495</v>
      </c>
      <c r="K22" s="246" t="s">
        <v>495</v>
      </c>
      <c r="L22" s="246" t="s">
        <v>495</v>
      </c>
      <c r="M22" s="246" t="s">
        <v>495</v>
      </c>
      <c r="N22" s="246" t="s">
        <v>495</v>
      </c>
    </row>
    <row r="23" spans="1:14" ht="26.25" customHeight="1" thickBot="1" x14ac:dyDescent="0.25">
      <c r="A23" s="117" t="s">
        <v>480</v>
      </c>
      <c r="B23" s="238">
        <v>422</v>
      </c>
      <c r="C23" s="238">
        <v>328</v>
      </c>
      <c r="D23" s="238">
        <v>94</v>
      </c>
      <c r="E23" s="238">
        <v>127</v>
      </c>
      <c r="F23" s="238">
        <v>49</v>
      </c>
      <c r="G23" s="238">
        <v>119</v>
      </c>
      <c r="H23" s="238">
        <v>34</v>
      </c>
      <c r="I23" s="238">
        <v>82</v>
      </c>
      <c r="J23" s="238">
        <v>11</v>
      </c>
      <c r="K23" s="238" t="s">
        <v>495</v>
      </c>
      <c r="L23" s="238" t="s">
        <v>495</v>
      </c>
      <c r="M23" s="238" t="s">
        <v>495</v>
      </c>
      <c r="N23" s="238" t="s">
        <v>495</v>
      </c>
    </row>
    <row r="24" spans="1:14" ht="15" customHeight="1" x14ac:dyDescent="0.2">
      <c r="A24" s="125"/>
      <c r="L24" s="10" t="s">
        <v>479</v>
      </c>
      <c r="N24" s="10" t="s">
        <v>479</v>
      </c>
    </row>
  </sheetData>
  <mergeCells count="9">
    <mergeCell ref="M14:N14"/>
    <mergeCell ref="A1:L1"/>
    <mergeCell ref="B5:F5"/>
    <mergeCell ref="B14:D14"/>
    <mergeCell ref="E14:F14"/>
    <mergeCell ref="G14:H14"/>
    <mergeCell ref="I14:J14"/>
    <mergeCell ref="K14:L14"/>
    <mergeCell ref="B13:N13"/>
  </mergeCells>
  <phoneticPr fontId="2"/>
  <printOptions horizontalCentered="1"/>
  <pageMargins left="0.78740157480314965" right="0.78740157480314965" top="0.39370078740157483" bottom="0.39370078740157483" header="0" footer="0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73BD0-9018-4472-B567-9D61FE284755}">
  <sheetPr>
    <pageSetUpPr fitToPage="1"/>
  </sheetPr>
  <dimension ref="A1:U24"/>
  <sheetViews>
    <sheetView zoomScaleNormal="100" zoomScaleSheetLayoutView="100" workbookViewId="0">
      <selection sqref="A1:U1"/>
    </sheetView>
  </sheetViews>
  <sheetFormatPr defaultColWidth="1.1796875" defaultRowHeight="15" customHeight="1" x14ac:dyDescent="0.2"/>
  <cols>
    <col min="1" max="1" width="6.6328125" style="1" customWidth="1"/>
    <col min="2" max="2" width="5" style="1" customWidth="1"/>
    <col min="3" max="3" width="5.6328125" style="1" customWidth="1"/>
    <col min="4" max="21" width="8.6328125" style="1" customWidth="1"/>
    <col min="22" max="16384" width="1.1796875" style="1"/>
  </cols>
  <sheetData>
    <row r="1" spans="1:21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pans="1:21" ht="11.25" customHeight="1" x14ac:dyDescent="0.2">
      <c r="C2" s="24"/>
      <c r="D2" s="48"/>
      <c r="E2" s="48"/>
      <c r="F2" s="48"/>
    </row>
    <row r="3" spans="1:21" s="2" customFormat="1" ht="18.75" customHeight="1" x14ac:dyDescent="0.2">
      <c r="A3" s="3" t="s">
        <v>496</v>
      </c>
      <c r="C3" s="48"/>
      <c r="D3" s="48"/>
      <c r="E3" s="48"/>
      <c r="F3" s="48"/>
    </row>
    <row r="4" spans="1:21" s="2" customFormat="1" ht="18.75" customHeight="1" thickBot="1" x14ac:dyDescent="0.25">
      <c r="A4" s="372" t="s">
        <v>475</v>
      </c>
      <c r="B4" s="372"/>
      <c r="C4" s="372"/>
      <c r="D4" s="47"/>
      <c r="E4" s="47"/>
      <c r="F4" s="4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 t="s">
        <v>474</v>
      </c>
    </row>
    <row r="5" spans="1:21" ht="26.25" customHeight="1" x14ac:dyDescent="0.2">
      <c r="A5" s="367" t="s">
        <v>11</v>
      </c>
      <c r="B5" s="367"/>
      <c r="C5" s="368"/>
      <c r="D5" s="320" t="s">
        <v>471</v>
      </c>
      <c r="E5" s="320"/>
      <c r="F5" s="320"/>
      <c r="G5" s="320"/>
      <c r="H5" s="320"/>
      <c r="I5" s="320"/>
      <c r="J5" s="320"/>
      <c r="K5" s="320"/>
      <c r="L5" s="320" t="s">
        <v>470</v>
      </c>
      <c r="M5" s="320"/>
      <c r="N5" s="320"/>
      <c r="O5" s="320"/>
      <c r="P5" s="351" t="s">
        <v>469</v>
      </c>
      <c r="Q5" s="320"/>
      <c r="R5" s="320"/>
      <c r="S5" s="320"/>
      <c r="T5" s="320"/>
      <c r="U5" s="320"/>
    </row>
    <row r="6" spans="1:21" ht="26.25" customHeight="1" x14ac:dyDescent="0.2">
      <c r="A6" s="367"/>
      <c r="B6" s="367"/>
      <c r="C6" s="368"/>
      <c r="D6" s="369" t="s">
        <v>4</v>
      </c>
      <c r="E6" s="370"/>
      <c r="F6" s="369" t="s">
        <v>5</v>
      </c>
      <c r="G6" s="370"/>
      <c r="H6" s="369" t="s">
        <v>6</v>
      </c>
      <c r="I6" s="370"/>
      <c r="J6" s="366" t="s">
        <v>7</v>
      </c>
      <c r="K6" s="366"/>
      <c r="L6" s="366" t="s">
        <v>8</v>
      </c>
      <c r="M6" s="370"/>
      <c r="N6" s="369" t="s">
        <v>9</v>
      </c>
      <c r="O6" s="370"/>
      <c r="P6" s="369" t="s">
        <v>4</v>
      </c>
      <c r="Q6" s="370"/>
      <c r="R6" s="369" t="s">
        <v>5</v>
      </c>
      <c r="S6" s="370"/>
      <c r="T6" s="366" t="s">
        <v>6</v>
      </c>
      <c r="U6" s="366"/>
    </row>
    <row r="7" spans="1:21" ht="26.25" customHeight="1" x14ac:dyDescent="0.2">
      <c r="A7" s="322"/>
      <c r="B7" s="322"/>
      <c r="C7" s="319"/>
      <c r="D7" s="6" t="s">
        <v>127</v>
      </c>
      <c r="E7" s="6" t="s">
        <v>126</v>
      </c>
      <c r="F7" s="6" t="s">
        <v>127</v>
      </c>
      <c r="G7" s="6" t="s">
        <v>126</v>
      </c>
      <c r="H7" s="6" t="s">
        <v>127</v>
      </c>
      <c r="I7" s="6" t="s">
        <v>126</v>
      </c>
      <c r="J7" s="6" t="s">
        <v>127</v>
      </c>
      <c r="K7" s="4" t="s">
        <v>126</v>
      </c>
      <c r="L7" s="4" t="s">
        <v>127</v>
      </c>
      <c r="M7" s="6" t="s">
        <v>126</v>
      </c>
      <c r="N7" s="4" t="s">
        <v>127</v>
      </c>
      <c r="O7" s="6" t="s">
        <v>126</v>
      </c>
      <c r="P7" s="6" t="s">
        <v>127</v>
      </c>
      <c r="Q7" s="6" t="s">
        <v>126</v>
      </c>
      <c r="R7" s="6" t="s">
        <v>127</v>
      </c>
      <c r="S7" s="6" t="s">
        <v>126</v>
      </c>
      <c r="T7" s="4" t="s">
        <v>127</v>
      </c>
      <c r="U7" s="5" t="s">
        <v>126</v>
      </c>
    </row>
    <row r="8" spans="1:21" ht="26.25" customHeight="1" x14ac:dyDescent="0.2">
      <c r="A8" s="7" t="s">
        <v>13</v>
      </c>
      <c r="B8" s="8">
        <v>2</v>
      </c>
      <c r="C8" s="9" t="s">
        <v>12</v>
      </c>
      <c r="D8" s="116">
        <v>118</v>
      </c>
      <c r="E8" s="116">
        <v>116.5</v>
      </c>
      <c r="F8" s="116">
        <v>124.1</v>
      </c>
      <c r="G8" s="116">
        <v>122.9</v>
      </c>
      <c r="H8" s="116">
        <v>129.5</v>
      </c>
      <c r="I8" s="116">
        <v>128.6</v>
      </c>
      <c r="J8" s="116">
        <v>135.1</v>
      </c>
      <c r="K8" s="116">
        <v>134.6</v>
      </c>
      <c r="L8" s="116">
        <v>140.6</v>
      </c>
      <c r="M8" s="116">
        <v>142.19999999999999</v>
      </c>
      <c r="N8" s="116">
        <v>146.80000000000001</v>
      </c>
      <c r="O8" s="116">
        <v>148.1</v>
      </c>
      <c r="P8" s="116">
        <v>155.9</v>
      </c>
      <c r="Q8" s="116">
        <v>152.19999999999999</v>
      </c>
      <c r="R8" s="116">
        <v>161.9</v>
      </c>
      <c r="S8" s="116">
        <v>155.30000000000001</v>
      </c>
      <c r="T8" s="116">
        <v>166.1</v>
      </c>
      <c r="U8" s="116">
        <v>156.30000000000001</v>
      </c>
    </row>
    <row r="9" spans="1:21" ht="26.25" customHeight="1" x14ac:dyDescent="0.2">
      <c r="A9" s="7"/>
      <c r="B9" s="8">
        <v>3</v>
      </c>
      <c r="C9" s="9"/>
      <c r="D9" s="116">
        <v>116.8</v>
      </c>
      <c r="E9" s="116">
        <v>114.9</v>
      </c>
      <c r="F9" s="116">
        <v>122.7</v>
      </c>
      <c r="G9" s="116">
        <v>121</v>
      </c>
      <c r="H9" s="116">
        <v>128.30000000000001</v>
      </c>
      <c r="I9" s="116">
        <v>127.3</v>
      </c>
      <c r="J9" s="116">
        <v>133.69999999999999</v>
      </c>
      <c r="K9" s="116">
        <v>133.6</v>
      </c>
      <c r="L9" s="116">
        <v>139.6</v>
      </c>
      <c r="M9" s="116">
        <v>140.1</v>
      </c>
      <c r="N9" s="116">
        <v>145.69999999999999</v>
      </c>
      <c r="O9" s="116">
        <v>147.30000000000001</v>
      </c>
      <c r="P9" s="116">
        <v>152.9</v>
      </c>
      <c r="Q9" s="116">
        <v>151.6</v>
      </c>
      <c r="R9" s="116">
        <v>160.6</v>
      </c>
      <c r="S9" s="116">
        <v>154.4</v>
      </c>
      <c r="T9" s="116">
        <v>165.7</v>
      </c>
      <c r="U9" s="116">
        <v>156.4</v>
      </c>
    </row>
    <row r="10" spans="1:21" ht="26.25" customHeight="1" x14ac:dyDescent="0.2">
      <c r="A10" s="7"/>
      <c r="B10" s="8">
        <v>4</v>
      </c>
      <c r="C10" s="9"/>
      <c r="D10" s="116">
        <v>116.9</v>
      </c>
      <c r="E10" s="116">
        <v>115.6</v>
      </c>
      <c r="F10" s="116">
        <v>122.9</v>
      </c>
      <c r="G10" s="116">
        <v>121</v>
      </c>
      <c r="H10" s="116">
        <v>128.5</v>
      </c>
      <c r="I10" s="116">
        <v>127.1</v>
      </c>
      <c r="J10" s="116">
        <v>134</v>
      </c>
      <c r="K10" s="116">
        <v>134.1</v>
      </c>
      <c r="L10" s="116">
        <v>139.30000000000001</v>
      </c>
      <c r="M10" s="116">
        <v>140.6</v>
      </c>
      <c r="N10" s="116">
        <v>146.4</v>
      </c>
      <c r="O10" s="116">
        <v>146.80000000000001</v>
      </c>
      <c r="P10" s="116">
        <v>153.9</v>
      </c>
      <c r="Q10" s="116">
        <v>152.30000000000001</v>
      </c>
      <c r="R10" s="116">
        <v>160.19999999999999</v>
      </c>
      <c r="S10" s="116">
        <v>154.80000000000001</v>
      </c>
      <c r="T10" s="116">
        <v>165.8</v>
      </c>
      <c r="U10" s="116">
        <v>156.1</v>
      </c>
    </row>
    <row r="11" spans="1:21" ht="26.25" customHeight="1" x14ac:dyDescent="0.2">
      <c r="A11" s="7"/>
      <c r="B11" s="8">
        <v>5</v>
      </c>
      <c r="C11" s="9"/>
      <c r="D11" s="116">
        <v>116.4</v>
      </c>
      <c r="E11" s="116">
        <v>116.7</v>
      </c>
      <c r="F11" s="116">
        <v>122.7</v>
      </c>
      <c r="G11" s="116">
        <v>121.3</v>
      </c>
      <c r="H11" s="116">
        <v>128.6</v>
      </c>
      <c r="I11" s="116">
        <v>126.8</v>
      </c>
      <c r="J11" s="116">
        <v>134.1</v>
      </c>
      <c r="K11" s="116">
        <v>133.6</v>
      </c>
      <c r="L11" s="116">
        <v>139.69999999999999</v>
      </c>
      <c r="M11" s="116">
        <v>141.1</v>
      </c>
      <c r="N11" s="116">
        <v>146</v>
      </c>
      <c r="O11" s="116">
        <v>147.5</v>
      </c>
      <c r="P11" s="116">
        <v>154.69999999999999</v>
      </c>
      <c r="Q11" s="116">
        <v>151.9</v>
      </c>
      <c r="R11" s="116">
        <v>161.30000000000001</v>
      </c>
      <c r="S11" s="116">
        <v>154.9</v>
      </c>
      <c r="T11" s="116">
        <v>165.5</v>
      </c>
      <c r="U11" s="116">
        <v>156.30000000000001</v>
      </c>
    </row>
    <row r="12" spans="1:21" ht="26.25" customHeight="1" thickBot="1" x14ac:dyDescent="0.25">
      <c r="A12" s="199"/>
      <c r="B12" s="200">
        <v>6</v>
      </c>
      <c r="C12" s="201"/>
      <c r="D12" s="250">
        <v>115.7</v>
      </c>
      <c r="E12" s="250">
        <v>115.3</v>
      </c>
      <c r="F12" s="250">
        <v>122.2</v>
      </c>
      <c r="G12" s="250">
        <v>122.4</v>
      </c>
      <c r="H12" s="250">
        <v>128.4</v>
      </c>
      <c r="I12" s="250">
        <v>127</v>
      </c>
      <c r="J12" s="250">
        <v>134</v>
      </c>
      <c r="K12" s="250">
        <v>132.80000000000001</v>
      </c>
      <c r="L12" s="250">
        <v>139.69999999999999</v>
      </c>
      <c r="M12" s="250">
        <v>140.30000000000001</v>
      </c>
      <c r="N12" s="250">
        <v>146.19999999999999</v>
      </c>
      <c r="O12" s="250">
        <v>147.5</v>
      </c>
      <c r="P12" s="250">
        <v>153.80000000000001</v>
      </c>
      <c r="Q12" s="250">
        <v>152.30000000000001</v>
      </c>
      <c r="R12" s="250">
        <v>161.6</v>
      </c>
      <c r="S12" s="250">
        <v>154.5</v>
      </c>
      <c r="T12" s="250">
        <v>166.3</v>
      </c>
      <c r="U12" s="250">
        <v>156.30000000000001</v>
      </c>
    </row>
    <row r="13" spans="1:21" ht="15" customHeight="1" x14ac:dyDescent="0.2">
      <c r="A13" s="203"/>
      <c r="B13" s="251"/>
      <c r="C13" s="252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90" t="s">
        <v>468</v>
      </c>
    </row>
    <row r="14" spans="1:21" ht="7.5" customHeight="1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</row>
    <row r="15" spans="1:21" ht="18.75" customHeight="1" thickBot="1" x14ac:dyDescent="0.25">
      <c r="A15" s="371" t="s">
        <v>473</v>
      </c>
      <c r="B15" s="371"/>
      <c r="C15" s="371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237" t="s">
        <v>472</v>
      </c>
    </row>
    <row r="16" spans="1:21" ht="26.25" customHeight="1" x14ac:dyDescent="0.2">
      <c r="A16" s="373" t="s">
        <v>11</v>
      </c>
      <c r="B16" s="373"/>
      <c r="C16" s="374"/>
      <c r="D16" s="375" t="s">
        <v>471</v>
      </c>
      <c r="E16" s="375"/>
      <c r="F16" s="375"/>
      <c r="G16" s="375"/>
      <c r="H16" s="375"/>
      <c r="I16" s="375"/>
      <c r="J16" s="375"/>
      <c r="K16" s="375"/>
      <c r="L16" s="375" t="s">
        <v>470</v>
      </c>
      <c r="M16" s="375"/>
      <c r="N16" s="375"/>
      <c r="O16" s="375"/>
      <c r="P16" s="350" t="s">
        <v>469</v>
      </c>
      <c r="Q16" s="375"/>
      <c r="R16" s="375"/>
      <c r="S16" s="375"/>
      <c r="T16" s="375"/>
      <c r="U16" s="375"/>
    </row>
    <row r="17" spans="1:21" ht="26.25" customHeight="1" x14ac:dyDescent="0.2">
      <c r="A17" s="373"/>
      <c r="B17" s="373"/>
      <c r="C17" s="374"/>
      <c r="D17" s="376" t="s">
        <v>4</v>
      </c>
      <c r="E17" s="377"/>
      <c r="F17" s="376" t="s">
        <v>5</v>
      </c>
      <c r="G17" s="377"/>
      <c r="H17" s="376" t="s">
        <v>6</v>
      </c>
      <c r="I17" s="377"/>
      <c r="J17" s="378" t="s">
        <v>7</v>
      </c>
      <c r="K17" s="378"/>
      <c r="L17" s="378" t="s">
        <v>8</v>
      </c>
      <c r="M17" s="377"/>
      <c r="N17" s="376" t="s">
        <v>9</v>
      </c>
      <c r="O17" s="377"/>
      <c r="P17" s="376" t="s">
        <v>4</v>
      </c>
      <c r="Q17" s="377"/>
      <c r="R17" s="376" t="s">
        <v>5</v>
      </c>
      <c r="S17" s="377"/>
      <c r="T17" s="378" t="s">
        <v>6</v>
      </c>
      <c r="U17" s="378"/>
    </row>
    <row r="18" spans="1:21" ht="26.25" customHeight="1" x14ac:dyDescent="0.2">
      <c r="A18" s="355"/>
      <c r="B18" s="355"/>
      <c r="C18" s="356"/>
      <c r="D18" s="235" t="s">
        <v>127</v>
      </c>
      <c r="E18" s="235" t="s">
        <v>126</v>
      </c>
      <c r="F18" s="235" t="s">
        <v>127</v>
      </c>
      <c r="G18" s="235" t="s">
        <v>126</v>
      </c>
      <c r="H18" s="235" t="s">
        <v>127</v>
      </c>
      <c r="I18" s="235" t="s">
        <v>126</v>
      </c>
      <c r="J18" s="235" t="s">
        <v>127</v>
      </c>
      <c r="K18" s="234" t="s">
        <v>126</v>
      </c>
      <c r="L18" s="234" t="s">
        <v>127</v>
      </c>
      <c r="M18" s="235" t="s">
        <v>126</v>
      </c>
      <c r="N18" s="234" t="s">
        <v>127</v>
      </c>
      <c r="O18" s="235" t="s">
        <v>126</v>
      </c>
      <c r="P18" s="235" t="s">
        <v>127</v>
      </c>
      <c r="Q18" s="235" t="s">
        <v>126</v>
      </c>
      <c r="R18" s="235" t="s">
        <v>127</v>
      </c>
      <c r="S18" s="235" t="s">
        <v>126</v>
      </c>
      <c r="T18" s="234" t="s">
        <v>127</v>
      </c>
      <c r="U18" s="236" t="s">
        <v>126</v>
      </c>
    </row>
    <row r="19" spans="1:21" ht="26.25" customHeight="1" x14ac:dyDescent="0.2">
      <c r="A19" s="253" t="s">
        <v>13</v>
      </c>
      <c r="B19" s="223">
        <v>2</v>
      </c>
      <c r="C19" s="254" t="s">
        <v>12</v>
      </c>
      <c r="D19" s="255">
        <v>22.1</v>
      </c>
      <c r="E19" s="255">
        <v>21.5</v>
      </c>
      <c r="F19" s="255">
        <v>25.5</v>
      </c>
      <c r="G19" s="255">
        <v>24.4</v>
      </c>
      <c r="H19" s="255">
        <v>28.9</v>
      </c>
      <c r="I19" s="255">
        <v>27.3</v>
      </c>
      <c r="J19" s="255">
        <v>32.5</v>
      </c>
      <c r="K19" s="255">
        <v>30.9</v>
      </c>
      <c r="L19" s="255">
        <v>37.200000000000003</v>
      </c>
      <c r="M19" s="255">
        <v>35.799999999999997</v>
      </c>
      <c r="N19" s="255">
        <v>41.4</v>
      </c>
      <c r="O19" s="255">
        <v>40</v>
      </c>
      <c r="P19" s="255">
        <v>47.1</v>
      </c>
      <c r="Q19" s="255">
        <v>43.3</v>
      </c>
      <c r="R19" s="255">
        <v>51.8</v>
      </c>
      <c r="S19" s="255">
        <v>48.1</v>
      </c>
      <c r="T19" s="255">
        <v>55.9</v>
      </c>
      <c r="U19" s="255">
        <v>49.5</v>
      </c>
    </row>
    <row r="20" spans="1:21" ht="26.25" customHeight="1" x14ac:dyDescent="0.2">
      <c r="A20" s="253"/>
      <c r="B20" s="223">
        <v>3</v>
      </c>
      <c r="C20" s="254"/>
      <c r="D20" s="255">
        <v>21.9</v>
      </c>
      <c r="E20" s="255">
        <v>20.7</v>
      </c>
      <c r="F20" s="255">
        <v>24.3</v>
      </c>
      <c r="G20" s="255">
        <v>23.6</v>
      </c>
      <c r="H20" s="255">
        <v>27.9</v>
      </c>
      <c r="I20" s="255">
        <v>26.7</v>
      </c>
      <c r="J20" s="255">
        <v>31.4</v>
      </c>
      <c r="K20" s="255">
        <v>30.1</v>
      </c>
      <c r="L20" s="255">
        <v>35.200000000000003</v>
      </c>
      <c r="M20" s="255">
        <v>34</v>
      </c>
      <c r="N20" s="255">
        <v>39.700000000000003</v>
      </c>
      <c r="O20" s="255">
        <v>39.799999999999997</v>
      </c>
      <c r="P20" s="255">
        <v>45</v>
      </c>
      <c r="Q20" s="255">
        <v>43.3</v>
      </c>
      <c r="R20" s="255">
        <v>50.4</v>
      </c>
      <c r="S20" s="255">
        <v>46.3</v>
      </c>
      <c r="T20" s="255">
        <v>55</v>
      </c>
      <c r="U20" s="255">
        <v>50</v>
      </c>
    </row>
    <row r="21" spans="1:21" ht="26.25" customHeight="1" x14ac:dyDescent="0.2">
      <c r="A21" s="253"/>
      <c r="B21" s="223">
        <v>4</v>
      </c>
      <c r="C21" s="254"/>
      <c r="D21" s="255">
        <v>21.8</v>
      </c>
      <c r="E21" s="255">
        <v>21.1</v>
      </c>
      <c r="F21" s="255">
        <v>24.9</v>
      </c>
      <c r="G21" s="255">
        <v>23.5</v>
      </c>
      <c r="H21" s="255">
        <v>28</v>
      </c>
      <c r="I21" s="255">
        <v>27</v>
      </c>
      <c r="J21" s="255">
        <v>32</v>
      </c>
      <c r="K21" s="255">
        <v>30.8</v>
      </c>
      <c r="L21" s="255">
        <v>35.700000000000003</v>
      </c>
      <c r="M21" s="255">
        <v>34.9</v>
      </c>
      <c r="N21" s="255">
        <v>40.200000000000003</v>
      </c>
      <c r="O21" s="255">
        <v>39.6</v>
      </c>
      <c r="P21" s="255">
        <v>46</v>
      </c>
      <c r="Q21" s="255">
        <v>44.6</v>
      </c>
      <c r="R21" s="255">
        <v>50.5</v>
      </c>
      <c r="S21" s="255">
        <v>46.9</v>
      </c>
      <c r="T21" s="255">
        <v>55.4</v>
      </c>
      <c r="U21" s="255">
        <v>48.9</v>
      </c>
    </row>
    <row r="22" spans="1:21" ht="26.25" customHeight="1" x14ac:dyDescent="0.2">
      <c r="A22" s="253"/>
      <c r="B22" s="223">
        <v>5</v>
      </c>
      <c r="C22" s="254"/>
      <c r="D22" s="255">
        <v>21.3</v>
      </c>
      <c r="E22" s="255">
        <v>21.7</v>
      </c>
      <c r="F22" s="255">
        <v>24.7</v>
      </c>
      <c r="G22" s="255">
        <v>23.7</v>
      </c>
      <c r="H22" s="255">
        <v>28.3</v>
      </c>
      <c r="I22" s="255">
        <v>26.5</v>
      </c>
      <c r="J22" s="255">
        <v>31.7</v>
      </c>
      <c r="K22" s="255">
        <v>30.8</v>
      </c>
      <c r="L22" s="255">
        <v>36.1</v>
      </c>
      <c r="M22" s="255">
        <v>35.200000000000003</v>
      </c>
      <c r="N22" s="255">
        <v>40.200000000000003</v>
      </c>
      <c r="O22" s="255">
        <v>40</v>
      </c>
      <c r="P22" s="255">
        <v>45.5</v>
      </c>
      <c r="Q22" s="255">
        <v>43.8</v>
      </c>
      <c r="R22" s="255">
        <v>50.7</v>
      </c>
      <c r="S22" s="255">
        <v>47.3</v>
      </c>
      <c r="T22" s="255">
        <v>54.9</v>
      </c>
      <c r="U22" s="255">
        <v>48.6</v>
      </c>
    </row>
    <row r="23" spans="1:21" ht="26.25" customHeight="1" thickBot="1" x14ac:dyDescent="0.25">
      <c r="A23" s="199"/>
      <c r="B23" s="200">
        <v>6</v>
      </c>
      <c r="C23" s="201"/>
      <c r="D23" s="250">
        <v>20.8</v>
      </c>
      <c r="E23" s="250">
        <v>20.8</v>
      </c>
      <c r="F23" s="250">
        <v>23.8</v>
      </c>
      <c r="G23" s="250">
        <v>24</v>
      </c>
      <c r="H23" s="250">
        <v>27.7</v>
      </c>
      <c r="I23" s="250">
        <v>26.4</v>
      </c>
      <c r="J23" s="250">
        <v>31.7</v>
      </c>
      <c r="K23" s="250">
        <v>29.6</v>
      </c>
      <c r="L23" s="250">
        <v>35.5</v>
      </c>
      <c r="M23" s="250">
        <v>34.700000000000003</v>
      </c>
      <c r="N23" s="250">
        <v>40.1</v>
      </c>
      <c r="O23" s="250">
        <v>39.9</v>
      </c>
      <c r="P23" s="250">
        <v>45.1</v>
      </c>
      <c r="Q23" s="250">
        <v>44</v>
      </c>
      <c r="R23" s="250">
        <v>50.1</v>
      </c>
      <c r="S23" s="250">
        <v>46.4</v>
      </c>
      <c r="T23" s="250">
        <v>55.1</v>
      </c>
      <c r="U23" s="250">
        <v>49</v>
      </c>
    </row>
    <row r="24" spans="1:21" ht="15" customHeight="1" x14ac:dyDescent="0.2">
      <c r="U24" s="10" t="s">
        <v>468</v>
      </c>
    </row>
  </sheetData>
  <mergeCells count="30">
    <mergeCell ref="P16:U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A15:C15"/>
    <mergeCell ref="A4:C4"/>
    <mergeCell ref="A16:C18"/>
    <mergeCell ref="D16:K16"/>
    <mergeCell ref="L16:O16"/>
    <mergeCell ref="N6:O6"/>
    <mergeCell ref="D5:K5"/>
    <mergeCell ref="L5:O5"/>
    <mergeCell ref="A1:K1"/>
    <mergeCell ref="T6:U6"/>
    <mergeCell ref="P5:U5"/>
    <mergeCell ref="A5:C7"/>
    <mergeCell ref="D6:E6"/>
    <mergeCell ref="F6:G6"/>
    <mergeCell ref="H6:I6"/>
    <mergeCell ref="J6:K6"/>
    <mergeCell ref="L6:M6"/>
    <mergeCell ref="L1:U1"/>
    <mergeCell ref="P6:Q6"/>
    <mergeCell ref="R6:S6"/>
  </mergeCells>
  <phoneticPr fontId="2"/>
  <printOptions horizontalCentered="1"/>
  <pageMargins left="0.78740157480314965" right="0.78740157480314965" top="0.39370078740157483" bottom="0.39370078740157483" header="0" footer="0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5242-FE0C-4878-8DA6-EF44A5454140}">
  <dimension ref="A1:U11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5" style="1" customWidth="1"/>
    <col min="2" max="3" width="3.08984375" style="1" customWidth="1"/>
    <col min="4" max="18" width="5" style="1" customWidth="1"/>
    <col min="19" max="21" width="1.1796875" style="1" customWidth="1"/>
    <col min="22" max="16384" width="1.1796875" style="1"/>
  </cols>
  <sheetData>
    <row r="1" spans="1:21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49"/>
      <c r="T1" s="49"/>
      <c r="U1" s="49"/>
    </row>
    <row r="2" spans="1:21" ht="11.25" customHeight="1" x14ac:dyDescent="0.2">
      <c r="C2" s="24"/>
      <c r="D2" s="48"/>
      <c r="E2" s="48"/>
      <c r="F2" s="48"/>
    </row>
    <row r="3" spans="1:21" s="2" customFormat="1" ht="18.75" customHeight="1" thickBot="1" x14ac:dyDescent="0.25">
      <c r="A3" s="23" t="s">
        <v>497</v>
      </c>
      <c r="B3" s="22"/>
      <c r="C3" s="47"/>
      <c r="D3" s="47"/>
      <c r="E3" s="47"/>
      <c r="F3" s="47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 t="s">
        <v>146</v>
      </c>
    </row>
    <row r="4" spans="1:21" ht="26.25" customHeight="1" x14ac:dyDescent="0.2">
      <c r="A4" s="383" t="s">
        <v>11</v>
      </c>
      <c r="B4" s="383"/>
      <c r="C4" s="384"/>
      <c r="D4" s="379" t="s">
        <v>1</v>
      </c>
      <c r="E4" s="381" t="s">
        <v>145</v>
      </c>
      <c r="F4" s="387" t="s">
        <v>144</v>
      </c>
      <c r="G4" s="388"/>
      <c r="H4" s="388"/>
      <c r="I4" s="388"/>
      <c r="J4" s="388"/>
      <c r="K4" s="388"/>
      <c r="L4" s="388"/>
      <c r="M4" s="388"/>
      <c r="N4" s="388"/>
      <c r="O4" s="389"/>
      <c r="P4" s="388" t="s">
        <v>143</v>
      </c>
      <c r="Q4" s="388"/>
      <c r="R4" s="388"/>
    </row>
    <row r="5" spans="1:21" ht="26.25" customHeight="1" x14ac:dyDescent="0.2">
      <c r="A5" s="385"/>
      <c r="B5" s="385"/>
      <c r="C5" s="386"/>
      <c r="D5" s="380"/>
      <c r="E5" s="382"/>
      <c r="F5" s="55" t="s">
        <v>3</v>
      </c>
      <c r="G5" s="55" t="s">
        <v>127</v>
      </c>
      <c r="H5" s="57" t="s">
        <v>126</v>
      </c>
      <c r="I5" s="55" t="s">
        <v>142</v>
      </c>
      <c r="J5" s="56" t="s">
        <v>141</v>
      </c>
      <c r="K5" s="55" t="s">
        <v>140</v>
      </c>
      <c r="L5" s="55" t="s">
        <v>139</v>
      </c>
      <c r="M5" s="54" t="s">
        <v>138</v>
      </c>
      <c r="N5" s="56" t="s">
        <v>137</v>
      </c>
      <c r="O5" s="55" t="s">
        <v>136</v>
      </c>
      <c r="P5" s="55" t="s">
        <v>3</v>
      </c>
      <c r="Q5" s="54" t="s">
        <v>135</v>
      </c>
      <c r="R5" s="53" t="s">
        <v>23</v>
      </c>
    </row>
    <row r="6" spans="1:21" ht="26.25" customHeight="1" x14ac:dyDescent="0.2">
      <c r="A6" s="52" t="s">
        <v>13</v>
      </c>
      <c r="B6" s="51">
        <v>2</v>
      </c>
      <c r="C6" s="50" t="s">
        <v>12</v>
      </c>
      <c r="D6" s="12">
        <v>3</v>
      </c>
      <c r="E6" s="15">
        <v>207</v>
      </c>
      <c r="F6" s="12">
        <v>178</v>
      </c>
      <c r="G6" s="12">
        <v>119</v>
      </c>
      <c r="H6" s="12">
        <v>59</v>
      </c>
      <c r="I6" s="12">
        <v>3</v>
      </c>
      <c r="J6" s="12" t="s">
        <v>81</v>
      </c>
      <c r="K6" s="12">
        <v>6</v>
      </c>
      <c r="L6" s="12">
        <v>141</v>
      </c>
      <c r="M6" s="12">
        <v>4</v>
      </c>
      <c r="N6" s="12">
        <v>1</v>
      </c>
      <c r="O6" s="12">
        <v>23</v>
      </c>
      <c r="P6" s="12">
        <v>29</v>
      </c>
      <c r="Q6" s="12">
        <v>14</v>
      </c>
      <c r="R6" s="12">
        <v>15</v>
      </c>
    </row>
    <row r="7" spans="1:21" ht="26.25" customHeight="1" x14ac:dyDescent="0.2">
      <c r="A7" s="52"/>
      <c r="B7" s="51">
        <v>3</v>
      </c>
      <c r="C7" s="50"/>
      <c r="D7" s="12">
        <v>3</v>
      </c>
      <c r="E7" s="15">
        <v>221</v>
      </c>
      <c r="F7" s="12">
        <v>194</v>
      </c>
      <c r="G7" s="12">
        <v>124</v>
      </c>
      <c r="H7" s="12">
        <v>70</v>
      </c>
      <c r="I7" s="12">
        <v>3</v>
      </c>
      <c r="J7" s="12" t="s">
        <v>81</v>
      </c>
      <c r="K7" s="12">
        <v>6</v>
      </c>
      <c r="L7" s="12">
        <v>138</v>
      </c>
      <c r="M7" s="12">
        <v>4</v>
      </c>
      <c r="N7" s="12">
        <v>1</v>
      </c>
      <c r="O7" s="12">
        <v>42</v>
      </c>
      <c r="P7" s="12">
        <v>27</v>
      </c>
      <c r="Q7" s="12">
        <v>13</v>
      </c>
      <c r="R7" s="12">
        <v>19</v>
      </c>
    </row>
    <row r="8" spans="1:21" ht="26.25" customHeight="1" x14ac:dyDescent="0.2">
      <c r="A8" s="52"/>
      <c r="B8" s="51">
        <v>4</v>
      </c>
      <c r="C8" s="50"/>
      <c r="D8" s="12">
        <v>3</v>
      </c>
      <c r="E8" s="15">
        <v>226</v>
      </c>
      <c r="F8" s="12">
        <v>195</v>
      </c>
      <c r="G8" s="12">
        <v>129</v>
      </c>
      <c r="H8" s="12">
        <v>66</v>
      </c>
      <c r="I8" s="12">
        <v>3</v>
      </c>
      <c r="J8" s="12" t="s">
        <v>81</v>
      </c>
      <c r="K8" s="12">
        <v>6</v>
      </c>
      <c r="L8" s="12">
        <v>135</v>
      </c>
      <c r="M8" s="12">
        <v>4</v>
      </c>
      <c r="N8" s="12">
        <v>1</v>
      </c>
      <c r="O8" s="12">
        <v>46</v>
      </c>
      <c r="P8" s="12">
        <v>31</v>
      </c>
      <c r="Q8" s="12">
        <v>14</v>
      </c>
      <c r="R8" s="12">
        <v>17</v>
      </c>
    </row>
    <row r="9" spans="1:21" ht="26.25" customHeight="1" x14ac:dyDescent="0.2">
      <c r="A9" s="52"/>
      <c r="B9" s="51">
        <v>5</v>
      </c>
      <c r="C9" s="50"/>
      <c r="D9" s="12">
        <v>3</v>
      </c>
      <c r="E9" s="15">
        <v>229</v>
      </c>
      <c r="F9" s="12">
        <v>207</v>
      </c>
      <c r="G9" s="12">
        <v>138</v>
      </c>
      <c r="H9" s="12">
        <v>69</v>
      </c>
      <c r="I9" s="12">
        <v>3</v>
      </c>
      <c r="J9" s="12" t="s">
        <v>81</v>
      </c>
      <c r="K9" s="12">
        <v>6</v>
      </c>
      <c r="L9" s="12">
        <v>137</v>
      </c>
      <c r="M9" s="12">
        <v>4</v>
      </c>
      <c r="N9" s="12">
        <v>1</v>
      </c>
      <c r="O9" s="12">
        <v>56</v>
      </c>
      <c r="P9" s="12">
        <v>32</v>
      </c>
      <c r="Q9" s="12">
        <v>22</v>
      </c>
      <c r="R9" s="12">
        <v>10</v>
      </c>
    </row>
    <row r="10" spans="1:21" s="144" customFormat="1" ht="26.25" customHeight="1" thickBot="1" x14ac:dyDescent="0.25">
      <c r="A10" s="311"/>
      <c r="B10" s="312">
        <v>6</v>
      </c>
      <c r="C10" s="313"/>
      <c r="D10" s="228">
        <v>3</v>
      </c>
      <c r="E10" s="228">
        <v>223</v>
      </c>
      <c r="F10" s="228">
        <v>207</v>
      </c>
      <c r="G10" s="228">
        <v>126</v>
      </c>
      <c r="H10" s="228">
        <v>81</v>
      </c>
      <c r="I10" s="228">
        <v>3</v>
      </c>
      <c r="J10" s="228">
        <v>0</v>
      </c>
      <c r="K10" s="228">
        <v>6</v>
      </c>
      <c r="L10" s="228">
        <v>128</v>
      </c>
      <c r="M10" s="228">
        <v>4</v>
      </c>
      <c r="N10" s="228">
        <v>1</v>
      </c>
      <c r="O10" s="228">
        <v>65</v>
      </c>
      <c r="P10" s="228">
        <v>29</v>
      </c>
      <c r="Q10" s="228">
        <v>17</v>
      </c>
      <c r="R10" s="228">
        <v>12</v>
      </c>
    </row>
    <row r="11" spans="1:21" ht="15" customHeight="1" x14ac:dyDescent="0.2">
      <c r="A11" s="13" t="s">
        <v>134</v>
      </c>
      <c r="R11" s="10" t="s">
        <v>121</v>
      </c>
    </row>
  </sheetData>
  <mergeCells count="6">
    <mergeCell ref="D4:D5"/>
    <mergeCell ref="E4:E5"/>
    <mergeCell ref="A4:C5"/>
    <mergeCell ref="A1:R1"/>
    <mergeCell ref="F4:O4"/>
    <mergeCell ref="P4:R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4CE1-DC48-48AA-B44C-80E122C585A7}">
  <dimension ref="A1:X11"/>
  <sheetViews>
    <sheetView zoomScaleNormal="100" zoomScaleSheetLayoutView="100" workbookViewId="0">
      <selection sqref="A1:P1"/>
    </sheetView>
  </sheetViews>
  <sheetFormatPr defaultColWidth="1.1796875" defaultRowHeight="15" customHeight="1" x14ac:dyDescent="0.2"/>
  <cols>
    <col min="1" max="1" width="5.6328125" style="1" customWidth="1"/>
    <col min="2" max="2" width="3.81640625" style="1" customWidth="1"/>
    <col min="3" max="3" width="4.36328125" style="1" customWidth="1"/>
    <col min="4" max="16" width="5.6328125" style="1" customWidth="1"/>
    <col min="17" max="24" width="1.1796875" style="1" customWidth="1"/>
    <col min="25" max="16384" width="1.1796875" style="1"/>
  </cols>
  <sheetData>
    <row r="1" spans="1:24" ht="22.5" customHeight="1" x14ac:dyDescent="0.2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49"/>
      <c r="R1" s="49"/>
      <c r="S1" s="49"/>
      <c r="T1" s="49"/>
      <c r="U1" s="49"/>
      <c r="V1" s="49"/>
      <c r="W1" s="49"/>
      <c r="X1" s="49"/>
    </row>
    <row r="2" spans="1:24" ht="11.25" customHeight="1" x14ac:dyDescent="0.2">
      <c r="F2" s="24"/>
      <c r="G2" s="48"/>
      <c r="H2" s="48"/>
      <c r="I2" s="48"/>
    </row>
    <row r="3" spans="1:24" s="2" customFormat="1" ht="18.75" customHeight="1" thickBot="1" x14ac:dyDescent="0.25">
      <c r="A3" s="3" t="s">
        <v>498</v>
      </c>
      <c r="D3" s="22"/>
      <c r="E3" s="22"/>
      <c r="F3" s="47"/>
      <c r="G3" s="47"/>
      <c r="H3" s="47"/>
      <c r="I3" s="47"/>
      <c r="J3" s="22"/>
      <c r="K3" s="22"/>
      <c r="L3" s="22"/>
      <c r="M3" s="22"/>
      <c r="N3" s="22"/>
      <c r="O3" s="22"/>
      <c r="P3" s="22" t="s">
        <v>133</v>
      </c>
    </row>
    <row r="4" spans="1:24" ht="22.5" customHeight="1" x14ac:dyDescent="0.2">
      <c r="A4" s="390" t="s">
        <v>11</v>
      </c>
      <c r="B4" s="390"/>
      <c r="C4" s="391"/>
      <c r="D4" s="395" t="s">
        <v>132</v>
      </c>
      <c r="E4" s="397"/>
      <c r="F4" s="396"/>
      <c r="G4" s="395" t="s">
        <v>131</v>
      </c>
      <c r="H4" s="396"/>
      <c r="I4" s="395" t="s">
        <v>130</v>
      </c>
      <c r="J4" s="396"/>
      <c r="K4" s="395" t="s">
        <v>129</v>
      </c>
      <c r="L4" s="396"/>
      <c r="M4" s="397" t="s">
        <v>128</v>
      </c>
      <c r="N4" s="397"/>
      <c r="O4" s="397"/>
      <c r="P4" s="397"/>
    </row>
    <row r="5" spans="1:24" ht="22.5" customHeight="1" x14ac:dyDescent="0.2">
      <c r="A5" s="392"/>
      <c r="B5" s="392"/>
      <c r="C5" s="393"/>
      <c r="D5" s="45" t="s">
        <v>3</v>
      </c>
      <c r="E5" s="44" t="s">
        <v>127</v>
      </c>
      <c r="F5" s="45" t="s">
        <v>126</v>
      </c>
      <c r="G5" s="44" t="s">
        <v>127</v>
      </c>
      <c r="H5" s="45" t="s">
        <v>126</v>
      </c>
      <c r="I5" s="45" t="s">
        <v>127</v>
      </c>
      <c r="J5" s="46" t="s">
        <v>126</v>
      </c>
      <c r="K5" s="45" t="s">
        <v>127</v>
      </c>
      <c r="L5" s="46" t="s">
        <v>126</v>
      </c>
      <c r="M5" s="45" t="s">
        <v>125</v>
      </c>
      <c r="N5" s="45" t="s">
        <v>124</v>
      </c>
      <c r="O5" s="44" t="s">
        <v>123</v>
      </c>
      <c r="P5" s="43" t="s">
        <v>122</v>
      </c>
    </row>
    <row r="6" spans="1:24" ht="22.5" customHeight="1" x14ac:dyDescent="0.2">
      <c r="A6" s="39" t="s">
        <v>13</v>
      </c>
      <c r="B6" s="38">
        <v>2</v>
      </c>
      <c r="C6" s="37" t="s">
        <v>12</v>
      </c>
      <c r="D6" s="35">
        <v>2071</v>
      </c>
      <c r="E6" s="35">
        <v>1159</v>
      </c>
      <c r="F6" s="35">
        <v>912</v>
      </c>
      <c r="G6" s="35">
        <v>370</v>
      </c>
      <c r="H6" s="36">
        <v>318</v>
      </c>
      <c r="I6" s="35">
        <v>394</v>
      </c>
      <c r="J6" s="35">
        <v>295</v>
      </c>
      <c r="K6" s="35">
        <v>395</v>
      </c>
      <c r="L6" s="35">
        <v>299</v>
      </c>
      <c r="M6" s="35">
        <v>1169</v>
      </c>
      <c r="N6" s="35">
        <v>353</v>
      </c>
      <c r="O6" s="35">
        <v>457</v>
      </c>
      <c r="P6" s="35">
        <v>92</v>
      </c>
    </row>
    <row r="7" spans="1:24" ht="22.5" customHeight="1" x14ac:dyDescent="0.2">
      <c r="A7" s="39"/>
      <c r="B7" s="38">
        <v>3</v>
      </c>
      <c r="C7" s="37"/>
      <c r="D7" s="35">
        <v>2039</v>
      </c>
      <c r="E7" s="35">
        <v>1162</v>
      </c>
      <c r="F7" s="35">
        <v>877</v>
      </c>
      <c r="G7" s="35">
        <v>418</v>
      </c>
      <c r="H7" s="36">
        <v>277</v>
      </c>
      <c r="I7" s="35">
        <v>364</v>
      </c>
      <c r="J7" s="35">
        <v>308</v>
      </c>
      <c r="K7" s="35">
        <v>380</v>
      </c>
      <c r="L7" s="35">
        <v>292</v>
      </c>
      <c r="M7" s="35">
        <v>1138</v>
      </c>
      <c r="N7" s="35">
        <v>355</v>
      </c>
      <c r="O7" s="35">
        <v>453</v>
      </c>
      <c r="P7" s="35">
        <v>93</v>
      </c>
    </row>
    <row r="8" spans="1:24" ht="22.5" customHeight="1" x14ac:dyDescent="0.2">
      <c r="A8" s="42"/>
      <c r="B8" s="41">
        <v>4</v>
      </c>
      <c r="C8" s="40"/>
      <c r="D8" s="35">
        <v>2031</v>
      </c>
      <c r="E8" s="35">
        <v>1166</v>
      </c>
      <c r="F8" s="35">
        <v>865</v>
      </c>
      <c r="G8" s="35">
        <v>411</v>
      </c>
      <c r="H8" s="36">
        <v>292</v>
      </c>
      <c r="I8" s="35">
        <v>395</v>
      </c>
      <c r="J8" s="35">
        <v>271</v>
      </c>
      <c r="K8" s="35">
        <v>360</v>
      </c>
      <c r="L8" s="35">
        <v>302</v>
      </c>
      <c r="M8" s="35">
        <v>1124</v>
      </c>
      <c r="N8" s="35">
        <v>350</v>
      </c>
      <c r="O8" s="35">
        <v>461</v>
      </c>
      <c r="P8" s="35">
        <v>96</v>
      </c>
    </row>
    <row r="9" spans="1:24" ht="22.5" customHeight="1" x14ac:dyDescent="0.2">
      <c r="A9" s="39"/>
      <c r="B9" s="38">
        <v>5</v>
      </c>
      <c r="C9" s="37"/>
      <c r="D9" s="35">
        <v>2011</v>
      </c>
      <c r="E9" s="35">
        <v>1190</v>
      </c>
      <c r="F9" s="35">
        <v>821</v>
      </c>
      <c r="G9" s="35">
        <v>400</v>
      </c>
      <c r="H9" s="36">
        <v>278</v>
      </c>
      <c r="I9" s="35">
        <v>404</v>
      </c>
      <c r="J9" s="35">
        <v>270</v>
      </c>
      <c r="K9" s="35">
        <v>386</v>
      </c>
      <c r="L9" s="35">
        <v>273</v>
      </c>
      <c r="M9" s="35">
        <v>1114</v>
      </c>
      <c r="N9" s="35">
        <v>354</v>
      </c>
      <c r="O9" s="35">
        <v>453</v>
      </c>
      <c r="P9" s="35">
        <v>90</v>
      </c>
    </row>
    <row r="10" spans="1:24" s="144" customFormat="1" ht="22.5" customHeight="1" thickBot="1" x14ac:dyDescent="0.25">
      <c r="A10" s="314"/>
      <c r="B10" s="315">
        <v>6</v>
      </c>
      <c r="C10" s="316"/>
      <c r="D10" s="317">
        <v>2016</v>
      </c>
      <c r="E10" s="317">
        <v>1193</v>
      </c>
      <c r="F10" s="317">
        <v>823</v>
      </c>
      <c r="G10" s="317">
        <v>401</v>
      </c>
      <c r="H10" s="317">
        <v>275</v>
      </c>
      <c r="I10" s="317">
        <v>396</v>
      </c>
      <c r="J10" s="317">
        <v>279</v>
      </c>
      <c r="K10" s="317">
        <v>396</v>
      </c>
      <c r="L10" s="317">
        <v>269</v>
      </c>
      <c r="M10" s="317">
        <v>1130</v>
      </c>
      <c r="N10" s="317">
        <v>347</v>
      </c>
      <c r="O10" s="317">
        <v>446</v>
      </c>
      <c r="P10" s="317">
        <v>0</v>
      </c>
    </row>
    <row r="11" spans="1:24" ht="15" customHeight="1" x14ac:dyDescent="0.2">
      <c r="P11" s="10" t="s">
        <v>121</v>
      </c>
    </row>
  </sheetData>
  <mergeCells count="7">
    <mergeCell ref="A4:C5"/>
    <mergeCell ref="A1:P1"/>
    <mergeCell ref="G4:H4"/>
    <mergeCell ref="I4:J4"/>
    <mergeCell ref="K4:L4"/>
    <mergeCell ref="M4:P4"/>
    <mergeCell ref="D4:F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B15B-7456-4C30-A78A-E5F0D279EC9C}">
  <dimension ref="A1:X11"/>
  <sheetViews>
    <sheetView zoomScaleNormal="100" zoomScaleSheetLayoutView="100" workbookViewId="0">
      <selection sqref="A1:L1"/>
    </sheetView>
  </sheetViews>
  <sheetFormatPr defaultColWidth="1.26953125" defaultRowHeight="15" customHeight="1" x14ac:dyDescent="0.2"/>
  <cols>
    <col min="1" max="1" width="4.36328125" style="1" customWidth="1"/>
    <col min="2" max="2" width="3.08984375" style="1" customWidth="1"/>
    <col min="3" max="3" width="3.7265625" style="1" customWidth="1"/>
    <col min="4" max="11" width="9.36328125" style="1" customWidth="1"/>
    <col min="12" max="24" width="1.26953125" style="1" customWidth="1"/>
    <col min="25" max="16384" width="1.26953125" style="1"/>
  </cols>
  <sheetData>
    <row r="1" spans="1:24" ht="22.5" customHeight="1" x14ac:dyDescent="0.2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11.25" customHeight="1" x14ac:dyDescent="0.2">
      <c r="F2" s="24"/>
      <c r="G2" s="48"/>
      <c r="H2" s="48"/>
      <c r="I2" s="48"/>
    </row>
    <row r="3" spans="1:24" s="2" customFormat="1" ht="18.75" customHeight="1" thickBot="1" x14ac:dyDescent="0.25">
      <c r="A3" s="3" t="s">
        <v>536</v>
      </c>
      <c r="D3" s="22"/>
      <c r="E3" s="22"/>
      <c r="F3" s="47"/>
      <c r="G3" s="47"/>
      <c r="H3" s="47"/>
      <c r="I3" s="47"/>
      <c r="J3" s="22"/>
      <c r="K3" s="22" t="s">
        <v>535</v>
      </c>
    </row>
    <row r="4" spans="1:24" ht="22.5" customHeight="1" x14ac:dyDescent="0.2">
      <c r="A4" s="338" t="s">
        <v>11</v>
      </c>
      <c r="B4" s="338"/>
      <c r="C4" s="339"/>
      <c r="D4" s="342" t="s">
        <v>106</v>
      </c>
      <c r="E4" s="343"/>
      <c r="F4" s="342" t="s">
        <v>534</v>
      </c>
      <c r="G4" s="343"/>
      <c r="H4" s="342" t="s">
        <v>438</v>
      </c>
      <c r="I4" s="343"/>
      <c r="J4" s="342" t="s">
        <v>533</v>
      </c>
      <c r="K4" s="342"/>
      <c r="P4" s="10"/>
    </row>
    <row r="5" spans="1:24" ht="22.5" customHeight="1" x14ac:dyDescent="0.2">
      <c r="A5" s="340"/>
      <c r="B5" s="340"/>
      <c r="C5" s="341"/>
      <c r="D5" s="111" t="s">
        <v>532</v>
      </c>
      <c r="E5" s="31" t="s">
        <v>531</v>
      </c>
      <c r="F5" s="17" t="s">
        <v>80</v>
      </c>
      <c r="G5" s="21" t="s">
        <v>531</v>
      </c>
      <c r="H5" s="111" t="s">
        <v>80</v>
      </c>
      <c r="I5" s="31" t="s">
        <v>531</v>
      </c>
      <c r="J5" s="111" t="s">
        <v>80</v>
      </c>
      <c r="K5" s="113" t="s">
        <v>531</v>
      </c>
    </row>
    <row r="6" spans="1:24" ht="22.5" customHeight="1" x14ac:dyDescent="0.2">
      <c r="A6" s="18" t="s">
        <v>13</v>
      </c>
      <c r="B6" s="107">
        <v>2</v>
      </c>
      <c r="C6" s="108" t="s">
        <v>12</v>
      </c>
      <c r="D6" s="132">
        <v>725</v>
      </c>
      <c r="E6" s="131">
        <v>100</v>
      </c>
      <c r="F6" s="132">
        <v>441</v>
      </c>
      <c r="G6" s="131">
        <v>60.827586206896555</v>
      </c>
      <c r="H6" s="133">
        <v>271</v>
      </c>
      <c r="I6" s="131">
        <v>37.379310344827587</v>
      </c>
      <c r="J6" s="132">
        <v>13</v>
      </c>
      <c r="K6" s="131">
        <v>1.7931034482758619</v>
      </c>
    </row>
    <row r="7" spans="1:24" ht="22.5" customHeight="1" x14ac:dyDescent="0.2">
      <c r="A7" s="18"/>
      <c r="B7" s="107">
        <v>3</v>
      </c>
      <c r="C7" s="108"/>
      <c r="D7" s="132">
        <v>699</v>
      </c>
      <c r="E7" s="131">
        <v>100</v>
      </c>
      <c r="F7" s="132">
        <v>448</v>
      </c>
      <c r="G7" s="131">
        <v>64.091559370529325</v>
      </c>
      <c r="H7" s="133">
        <v>247</v>
      </c>
      <c r="I7" s="131">
        <v>35.336194563662374</v>
      </c>
      <c r="J7" s="132">
        <v>4</v>
      </c>
      <c r="K7" s="131">
        <v>0.57224606580829795</v>
      </c>
    </row>
    <row r="8" spans="1:24" ht="22.5" customHeight="1" x14ac:dyDescent="0.2">
      <c r="A8" s="18"/>
      <c r="B8" s="107">
        <v>4</v>
      </c>
      <c r="C8" s="108"/>
      <c r="D8" s="132">
        <v>678</v>
      </c>
      <c r="E8" s="131">
        <v>100</v>
      </c>
      <c r="F8" s="132">
        <v>443</v>
      </c>
      <c r="G8" s="131">
        <v>65.339233038348084</v>
      </c>
      <c r="H8" s="133">
        <v>223</v>
      </c>
      <c r="I8" s="131">
        <v>32.890855457227133</v>
      </c>
      <c r="J8" s="132">
        <v>12</v>
      </c>
      <c r="K8" s="131">
        <v>1.76991150442478</v>
      </c>
    </row>
    <row r="9" spans="1:24" ht="22.5" customHeight="1" x14ac:dyDescent="0.2">
      <c r="A9" s="10"/>
      <c r="B9" s="115">
        <v>5</v>
      </c>
      <c r="C9" s="114"/>
      <c r="D9" s="132">
        <v>670</v>
      </c>
      <c r="E9" s="131">
        <v>100</v>
      </c>
      <c r="F9" s="132">
        <v>445</v>
      </c>
      <c r="G9" s="131">
        <v>66.417910447761201</v>
      </c>
      <c r="H9" s="133">
        <v>217</v>
      </c>
      <c r="I9" s="131">
        <v>32.388059701492537</v>
      </c>
      <c r="J9" s="132">
        <v>8</v>
      </c>
      <c r="K9" s="131">
        <v>1.1940298507462688</v>
      </c>
    </row>
    <row r="10" spans="1:24" ht="22.5" customHeight="1" thickBot="1" x14ac:dyDescent="0.25">
      <c r="A10" s="216"/>
      <c r="B10" s="217">
        <v>6</v>
      </c>
      <c r="C10" s="218"/>
      <c r="D10" s="256">
        <v>663</v>
      </c>
      <c r="E10" s="257">
        <v>100</v>
      </c>
      <c r="F10" s="256">
        <v>452</v>
      </c>
      <c r="G10" s="258">
        <v>68.174962292609351</v>
      </c>
      <c r="H10" s="256">
        <v>203</v>
      </c>
      <c r="I10" s="257">
        <v>30.618401206636502</v>
      </c>
      <c r="J10" s="256">
        <v>8</v>
      </c>
      <c r="K10" s="257">
        <v>1.206636500754148</v>
      </c>
    </row>
    <row r="11" spans="1:24" ht="15" customHeight="1" x14ac:dyDescent="0.2">
      <c r="K11" s="10" t="s">
        <v>504</v>
      </c>
    </row>
  </sheetData>
  <mergeCells count="6">
    <mergeCell ref="A1:K1"/>
    <mergeCell ref="A4:C5"/>
    <mergeCell ref="D4:E4"/>
    <mergeCell ref="F4:G4"/>
    <mergeCell ref="H4:I4"/>
    <mergeCell ref="J4:K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010F-0143-444D-86FD-927455A3B10B}">
  <dimension ref="A1:S27"/>
  <sheetViews>
    <sheetView zoomScaleNormal="100" zoomScaleSheetLayoutView="100" workbookViewId="0">
      <selection sqref="A1:L1"/>
    </sheetView>
  </sheetViews>
  <sheetFormatPr defaultColWidth="1.26953125" defaultRowHeight="15" customHeight="1" x14ac:dyDescent="0.2"/>
  <cols>
    <col min="1" max="1" width="25" style="1" customWidth="1"/>
    <col min="2" max="6" width="12.26953125" style="1" customWidth="1"/>
    <col min="7" max="19" width="1.26953125" style="1" customWidth="1"/>
    <col min="20" max="16384" width="1.26953125" style="1"/>
  </cols>
  <sheetData>
    <row r="1" spans="1:19" ht="22.5" customHeight="1" x14ac:dyDescent="0.2">
      <c r="A1" s="394"/>
      <c r="B1" s="394"/>
      <c r="C1" s="394"/>
      <c r="D1" s="394"/>
      <c r="E1" s="394"/>
      <c r="F1" s="394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ht="3.75" customHeight="1" x14ac:dyDescent="0.2">
      <c r="F2" s="24"/>
    </row>
    <row r="3" spans="1:19" ht="7.5" customHeight="1" x14ac:dyDescent="0.2">
      <c r="D3" s="398" t="s">
        <v>530</v>
      </c>
      <c r="E3" s="398"/>
      <c r="F3" s="398"/>
    </row>
    <row r="4" spans="1:19" s="2" customFormat="1" ht="18.75" customHeight="1" thickBot="1" x14ac:dyDescent="0.25">
      <c r="A4" s="23" t="s">
        <v>537</v>
      </c>
      <c r="B4" s="22"/>
      <c r="C4" s="22"/>
      <c r="D4" s="399"/>
      <c r="E4" s="399"/>
      <c r="F4" s="399"/>
    </row>
    <row r="5" spans="1:19" ht="26.25" customHeight="1" x14ac:dyDescent="0.2">
      <c r="A5" s="127" t="s">
        <v>11</v>
      </c>
      <c r="B5" s="20" t="s">
        <v>529</v>
      </c>
      <c r="C5" s="126" t="s">
        <v>528</v>
      </c>
      <c r="D5" s="20" t="s">
        <v>527</v>
      </c>
      <c r="E5" s="126" t="s">
        <v>526</v>
      </c>
      <c r="F5" s="259" t="s">
        <v>157</v>
      </c>
    </row>
    <row r="6" spans="1:19" ht="26.25" customHeight="1" x14ac:dyDescent="0.2">
      <c r="A6" s="130" t="s">
        <v>525</v>
      </c>
      <c r="B6" s="1">
        <v>271</v>
      </c>
      <c r="C6" s="1">
        <v>247</v>
      </c>
      <c r="D6" s="1">
        <v>223</v>
      </c>
      <c r="E6" s="1">
        <v>217</v>
      </c>
      <c r="F6" s="260">
        <v>203</v>
      </c>
    </row>
    <row r="7" spans="1:19" ht="26.25" customHeight="1" x14ac:dyDescent="0.2">
      <c r="A7" s="17" t="s">
        <v>524</v>
      </c>
      <c r="B7" s="1" t="s">
        <v>81</v>
      </c>
      <c r="C7" s="1">
        <v>1</v>
      </c>
      <c r="D7" s="1" t="s">
        <v>81</v>
      </c>
      <c r="E7" s="1" t="s">
        <v>81</v>
      </c>
      <c r="F7" s="260" t="s">
        <v>81</v>
      </c>
    </row>
    <row r="8" spans="1:19" ht="26.25" customHeight="1" x14ac:dyDescent="0.2">
      <c r="A8" s="130" t="s">
        <v>523</v>
      </c>
      <c r="B8" s="1" t="s">
        <v>81</v>
      </c>
      <c r="C8" s="1" t="s">
        <v>81</v>
      </c>
      <c r="D8" s="1" t="s">
        <v>81</v>
      </c>
      <c r="E8" s="1" t="s">
        <v>81</v>
      </c>
      <c r="F8" s="260" t="s">
        <v>81</v>
      </c>
    </row>
    <row r="9" spans="1:19" ht="26.25" customHeight="1" x14ac:dyDescent="0.2">
      <c r="A9" s="17" t="s">
        <v>522</v>
      </c>
      <c r="B9" s="1" t="s">
        <v>81</v>
      </c>
      <c r="C9" s="1" t="s">
        <v>81</v>
      </c>
      <c r="D9" s="1" t="s">
        <v>81</v>
      </c>
      <c r="E9" s="1" t="s">
        <v>81</v>
      </c>
      <c r="F9" s="260" t="s">
        <v>81</v>
      </c>
    </row>
    <row r="10" spans="1:19" ht="26.25" customHeight="1" x14ac:dyDescent="0.2">
      <c r="A10" s="130" t="s">
        <v>521</v>
      </c>
      <c r="B10" s="1">
        <v>20</v>
      </c>
      <c r="C10" s="1">
        <v>22</v>
      </c>
      <c r="D10" s="1">
        <v>23</v>
      </c>
      <c r="E10" s="1">
        <v>20</v>
      </c>
      <c r="F10" s="260">
        <v>16</v>
      </c>
    </row>
    <row r="11" spans="1:19" ht="26.25" customHeight="1" x14ac:dyDescent="0.2">
      <c r="A11" s="17" t="s">
        <v>520</v>
      </c>
      <c r="B11" s="1">
        <v>177</v>
      </c>
      <c r="C11" s="1">
        <v>152</v>
      </c>
      <c r="D11" s="1">
        <v>136</v>
      </c>
      <c r="E11" s="1">
        <v>131</v>
      </c>
      <c r="F11" s="260">
        <v>135</v>
      </c>
    </row>
    <row r="12" spans="1:19" ht="26.25" customHeight="1" x14ac:dyDescent="0.2">
      <c r="A12" s="130" t="s">
        <v>519</v>
      </c>
      <c r="B12" s="1">
        <v>2</v>
      </c>
      <c r="C12" s="1">
        <v>2</v>
      </c>
      <c r="D12" s="1">
        <v>3</v>
      </c>
      <c r="E12" s="1">
        <v>1</v>
      </c>
      <c r="F12" s="260" t="s">
        <v>81</v>
      </c>
    </row>
    <row r="13" spans="1:19" ht="26.25" customHeight="1" x14ac:dyDescent="0.2">
      <c r="A13" s="17" t="s">
        <v>518</v>
      </c>
      <c r="B13" s="1" t="s">
        <v>81</v>
      </c>
      <c r="C13" s="1" t="s">
        <v>81</v>
      </c>
      <c r="D13" s="1">
        <v>1</v>
      </c>
      <c r="E13" s="1" t="s">
        <v>81</v>
      </c>
      <c r="F13" s="260" t="s">
        <v>81</v>
      </c>
    </row>
    <row r="14" spans="1:19" ht="26.25" customHeight="1" x14ac:dyDescent="0.2">
      <c r="A14" s="130" t="s">
        <v>517</v>
      </c>
      <c r="B14" s="1">
        <v>8</v>
      </c>
      <c r="C14" s="1">
        <v>8</v>
      </c>
      <c r="D14" s="1">
        <v>9</v>
      </c>
      <c r="E14" s="1">
        <v>4</v>
      </c>
      <c r="F14" s="260">
        <v>5</v>
      </c>
    </row>
    <row r="15" spans="1:19" ht="26.25" customHeight="1" x14ac:dyDescent="0.2">
      <c r="A15" s="129" t="s">
        <v>516</v>
      </c>
      <c r="B15" s="1">
        <v>4</v>
      </c>
      <c r="C15" s="1">
        <v>14</v>
      </c>
      <c r="D15" s="1">
        <v>14</v>
      </c>
      <c r="E15" s="1">
        <v>17</v>
      </c>
      <c r="F15" s="260">
        <v>7</v>
      </c>
    </row>
    <row r="16" spans="1:19" ht="26.25" customHeight="1" x14ac:dyDescent="0.2">
      <c r="A16" s="17" t="s">
        <v>515</v>
      </c>
      <c r="B16" s="1">
        <v>7</v>
      </c>
      <c r="C16" s="1">
        <v>5</v>
      </c>
      <c r="D16" s="1">
        <v>2</v>
      </c>
      <c r="E16" s="1">
        <v>2</v>
      </c>
      <c r="F16" s="260" t="s">
        <v>81</v>
      </c>
    </row>
    <row r="17" spans="1:6" ht="26.25" customHeight="1" x14ac:dyDescent="0.2">
      <c r="A17" s="17" t="s">
        <v>514</v>
      </c>
      <c r="B17" s="1">
        <v>3</v>
      </c>
      <c r="C17" s="1">
        <v>1</v>
      </c>
      <c r="D17" s="1">
        <v>1</v>
      </c>
      <c r="E17" s="1" t="s">
        <v>81</v>
      </c>
      <c r="F17" s="260">
        <v>2</v>
      </c>
    </row>
    <row r="18" spans="1:6" ht="26.25" customHeight="1" x14ac:dyDescent="0.2">
      <c r="A18" s="17" t="s">
        <v>513</v>
      </c>
      <c r="B18" s="1">
        <v>7</v>
      </c>
      <c r="C18" s="1">
        <v>6</v>
      </c>
      <c r="D18" s="1">
        <v>4</v>
      </c>
      <c r="E18" s="1">
        <v>4</v>
      </c>
      <c r="F18" s="260">
        <v>1</v>
      </c>
    </row>
    <row r="19" spans="1:6" ht="26.25" customHeight="1" x14ac:dyDescent="0.2">
      <c r="A19" s="130" t="s">
        <v>512</v>
      </c>
      <c r="B19" s="1">
        <v>8</v>
      </c>
      <c r="C19" s="1" t="s">
        <v>81</v>
      </c>
      <c r="D19" s="1">
        <v>5</v>
      </c>
      <c r="E19" s="1">
        <v>4</v>
      </c>
      <c r="F19" s="260">
        <v>2</v>
      </c>
    </row>
    <row r="20" spans="1:6" ht="26.25" customHeight="1" x14ac:dyDescent="0.2">
      <c r="A20" s="129" t="s">
        <v>511</v>
      </c>
      <c r="B20" s="1">
        <v>5</v>
      </c>
      <c r="C20" s="1">
        <v>4</v>
      </c>
      <c r="D20" s="1">
        <v>5</v>
      </c>
      <c r="E20" s="1">
        <v>6</v>
      </c>
      <c r="F20" s="260">
        <v>1</v>
      </c>
    </row>
    <row r="21" spans="1:6" ht="26.25" customHeight="1" x14ac:dyDescent="0.2">
      <c r="A21" s="129" t="s">
        <v>510</v>
      </c>
      <c r="B21" s="1" t="s">
        <v>81</v>
      </c>
      <c r="C21" s="1" t="s">
        <v>81</v>
      </c>
      <c r="D21" s="1" t="s">
        <v>81</v>
      </c>
      <c r="E21" s="1" t="s">
        <v>81</v>
      </c>
      <c r="F21" s="260" t="s">
        <v>81</v>
      </c>
    </row>
    <row r="22" spans="1:6" ht="26.25" customHeight="1" x14ac:dyDescent="0.2">
      <c r="A22" s="17" t="s">
        <v>509</v>
      </c>
      <c r="B22" s="1">
        <v>5</v>
      </c>
      <c r="C22" s="1">
        <v>5</v>
      </c>
      <c r="D22" s="1">
        <v>9</v>
      </c>
      <c r="E22" s="1">
        <v>11</v>
      </c>
      <c r="F22" s="260">
        <v>9</v>
      </c>
    </row>
    <row r="23" spans="1:6" ht="26.25" customHeight="1" x14ac:dyDescent="0.2">
      <c r="A23" s="130" t="s">
        <v>508</v>
      </c>
      <c r="B23" s="1">
        <v>7</v>
      </c>
      <c r="C23" s="1">
        <v>6</v>
      </c>
      <c r="D23" s="1">
        <v>1</v>
      </c>
      <c r="E23" s="1">
        <v>2</v>
      </c>
      <c r="F23" s="260">
        <v>3</v>
      </c>
    </row>
    <row r="24" spans="1:6" ht="26.25" customHeight="1" x14ac:dyDescent="0.2">
      <c r="A24" s="129" t="s">
        <v>507</v>
      </c>
      <c r="B24" s="1">
        <v>3</v>
      </c>
      <c r="C24" s="1">
        <v>5</v>
      </c>
      <c r="D24" s="1">
        <v>1</v>
      </c>
      <c r="E24" s="1">
        <v>1</v>
      </c>
      <c r="F24" s="260">
        <v>5</v>
      </c>
    </row>
    <row r="25" spans="1:6" ht="26.25" customHeight="1" x14ac:dyDescent="0.2">
      <c r="A25" s="129" t="s">
        <v>506</v>
      </c>
      <c r="B25" s="1">
        <v>15</v>
      </c>
      <c r="C25" s="1">
        <v>16</v>
      </c>
      <c r="D25" s="1">
        <v>9</v>
      </c>
      <c r="E25" s="1">
        <v>14</v>
      </c>
      <c r="F25" s="260">
        <v>8</v>
      </c>
    </row>
    <row r="26" spans="1:6" ht="26.25" customHeight="1" thickBot="1" x14ac:dyDescent="0.25">
      <c r="A26" s="128" t="s">
        <v>505</v>
      </c>
      <c r="B26" s="123" t="s">
        <v>81</v>
      </c>
      <c r="C26" s="123" t="s">
        <v>81</v>
      </c>
      <c r="D26" s="123" t="s">
        <v>81</v>
      </c>
      <c r="E26" s="123" t="s">
        <v>81</v>
      </c>
      <c r="F26" s="202" t="s">
        <v>81</v>
      </c>
    </row>
    <row r="27" spans="1:6" ht="15" customHeight="1" x14ac:dyDescent="0.2">
      <c r="F27" s="10" t="s">
        <v>504</v>
      </c>
    </row>
  </sheetData>
  <mergeCells count="2">
    <mergeCell ref="A1:F1"/>
    <mergeCell ref="D3:F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DEFF-057F-4F82-ABAA-41E0F6756A9E}">
  <dimension ref="A1:S13"/>
  <sheetViews>
    <sheetView zoomScaleNormal="100" zoomScaleSheetLayoutView="100" workbookViewId="0">
      <selection sqref="A1:L1"/>
    </sheetView>
  </sheetViews>
  <sheetFormatPr defaultColWidth="1.26953125" defaultRowHeight="15" customHeight="1" x14ac:dyDescent="0.2"/>
  <cols>
    <col min="1" max="1" width="5" style="1" customWidth="1"/>
    <col min="2" max="2" width="3.7265625" style="1" customWidth="1"/>
    <col min="3" max="3" width="4.36328125" style="1" customWidth="1"/>
    <col min="4" max="12" width="8.08984375" style="1" customWidth="1"/>
    <col min="13" max="19" width="1.26953125" style="1" customWidth="1"/>
    <col min="20" max="16384" width="1.26953125" style="1"/>
  </cols>
  <sheetData>
    <row r="1" spans="1:19" ht="22.5" customHeight="1" x14ac:dyDescent="0.2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49"/>
      <c r="N1" s="49"/>
      <c r="O1" s="49"/>
      <c r="P1" s="49"/>
      <c r="Q1" s="49"/>
      <c r="R1" s="49"/>
      <c r="S1" s="49"/>
    </row>
    <row r="2" spans="1:19" ht="3.75" customHeight="1" x14ac:dyDescent="0.2">
      <c r="F2" s="24"/>
    </row>
    <row r="3" spans="1:19" ht="7.5" customHeight="1" x14ac:dyDescent="0.2">
      <c r="E3" s="24"/>
      <c r="F3" s="24"/>
      <c r="K3" s="398" t="s">
        <v>503</v>
      </c>
      <c r="L3" s="398"/>
    </row>
    <row r="4" spans="1:19" s="2" customFormat="1" ht="18.75" customHeight="1" thickBot="1" x14ac:dyDescent="0.25">
      <c r="A4" s="23" t="s">
        <v>538</v>
      </c>
      <c r="B4" s="22"/>
      <c r="C4" s="22"/>
      <c r="D4" s="22"/>
      <c r="E4" s="59"/>
      <c r="F4" s="59"/>
      <c r="G4" s="22"/>
      <c r="H4" s="22"/>
      <c r="I4" s="22"/>
      <c r="J4" s="22"/>
      <c r="K4" s="399"/>
      <c r="L4" s="399"/>
    </row>
    <row r="5" spans="1:19" ht="22.5" customHeight="1" x14ac:dyDescent="0.2">
      <c r="A5" s="321" t="s">
        <v>11</v>
      </c>
      <c r="B5" s="321"/>
      <c r="C5" s="318"/>
      <c r="D5" s="353" t="s">
        <v>2</v>
      </c>
      <c r="E5" s="351" t="s">
        <v>502</v>
      </c>
      <c r="F5" s="320"/>
      <c r="G5" s="320"/>
      <c r="H5" s="320"/>
      <c r="I5" s="352"/>
      <c r="J5" s="351" t="s">
        <v>144</v>
      </c>
      <c r="K5" s="320"/>
      <c r="L5" s="320"/>
    </row>
    <row r="6" spans="1:19" ht="22.5" customHeight="1" x14ac:dyDescent="0.2">
      <c r="A6" s="367"/>
      <c r="B6" s="367"/>
      <c r="C6" s="368"/>
      <c r="D6" s="401"/>
      <c r="E6" s="366" t="s">
        <v>501</v>
      </c>
      <c r="F6" s="366"/>
      <c r="G6" s="370"/>
      <c r="H6" s="366" t="s">
        <v>500</v>
      </c>
      <c r="I6" s="370"/>
      <c r="J6" s="367" t="s">
        <v>3</v>
      </c>
      <c r="K6" s="400" t="s">
        <v>127</v>
      </c>
      <c r="L6" s="367" t="s">
        <v>126</v>
      </c>
    </row>
    <row r="7" spans="1:19" ht="22.5" customHeight="1" x14ac:dyDescent="0.2">
      <c r="A7" s="322"/>
      <c r="B7" s="322"/>
      <c r="C7" s="319"/>
      <c r="D7" s="354"/>
      <c r="E7" s="6" t="s">
        <v>3</v>
      </c>
      <c r="F7" s="4" t="s">
        <v>127</v>
      </c>
      <c r="G7" s="6" t="s">
        <v>126</v>
      </c>
      <c r="H7" s="4" t="s">
        <v>124</v>
      </c>
      <c r="I7" s="6" t="s">
        <v>123</v>
      </c>
      <c r="J7" s="322"/>
      <c r="K7" s="354"/>
      <c r="L7" s="322"/>
    </row>
    <row r="8" spans="1:19" ht="22.5" customHeight="1" x14ac:dyDescent="0.2">
      <c r="A8" s="7" t="s">
        <v>13</v>
      </c>
      <c r="B8" s="8">
        <v>2</v>
      </c>
      <c r="C8" s="9" t="s">
        <v>12</v>
      </c>
      <c r="D8" s="1">
        <v>4</v>
      </c>
      <c r="E8" s="1">
        <v>27</v>
      </c>
      <c r="F8" s="1">
        <v>25</v>
      </c>
      <c r="G8" s="1">
        <v>2</v>
      </c>
      <c r="H8" s="1" t="s">
        <v>81</v>
      </c>
      <c r="I8" s="1">
        <v>27</v>
      </c>
      <c r="J8" s="1">
        <v>11</v>
      </c>
      <c r="K8" s="1">
        <v>10</v>
      </c>
      <c r="L8" s="1">
        <v>1</v>
      </c>
    </row>
    <row r="9" spans="1:19" ht="22.5" customHeight="1" x14ac:dyDescent="0.2">
      <c r="A9" s="7"/>
      <c r="B9" s="8">
        <v>3</v>
      </c>
      <c r="C9" s="9"/>
      <c r="D9" s="1">
        <v>4</v>
      </c>
      <c r="E9" s="1">
        <v>32</v>
      </c>
      <c r="F9" s="1">
        <v>30</v>
      </c>
      <c r="G9" s="1">
        <v>2</v>
      </c>
      <c r="H9" s="1" t="s">
        <v>81</v>
      </c>
      <c r="I9" s="1">
        <v>32</v>
      </c>
      <c r="J9" s="1">
        <v>11</v>
      </c>
      <c r="K9" s="1">
        <v>10</v>
      </c>
      <c r="L9" s="1">
        <v>1</v>
      </c>
    </row>
    <row r="10" spans="1:19" ht="22.5" customHeight="1" x14ac:dyDescent="0.2">
      <c r="A10" s="7"/>
      <c r="B10" s="8">
        <v>4</v>
      </c>
      <c r="C10" s="9"/>
      <c r="D10" s="1">
        <v>4</v>
      </c>
      <c r="E10" s="1">
        <v>27</v>
      </c>
      <c r="F10" s="1">
        <v>26</v>
      </c>
      <c r="G10" s="1">
        <v>1</v>
      </c>
      <c r="H10" s="1" t="s">
        <v>81</v>
      </c>
      <c r="I10" s="1">
        <v>27</v>
      </c>
      <c r="J10" s="1">
        <v>11</v>
      </c>
      <c r="K10" s="1">
        <v>10</v>
      </c>
      <c r="L10" s="1">
        <v>1</v>
      </c>
    </row>
    <row r="11" spans="1:19" ht="22.5" customHeight="1" x14ac:dyDescent="0.2">
      <c r="A11" s="7"/>
      <c r="B11" s="8">
        <v>5</v>
      </c>
      <c r="C11" s="9"/>
      <c r="D11" s="1">
        <v>4</v>
      </c>
      <c r="E11" s="1">
        <v>20</v>
      </c>
      <c r="F11" s="1">
        <v>19</v>
      </c>
      <c r="G11" s="1">
        <v>1</v>
      </c>
      <c r="H11" s="1" t="s">
        <v>81</v>
      </c>
      <c r="I11" s="1">
        <v>20</v>
      </c>
      <c r="J11" s="1">
        <v>10</v>
      </c>
      <c r="K11" s="1">
        <v>10</v>
      </c>
      <c r="L11" s="1" t="s">
        <v>81</v>
      </c>
    </row>
    <row r="12" spans="1:19" ht="22.5" customHeight="1" thickBot="1" x14ac:dyDescent="0.25">
      <c r="A12" s="199"/>
      <c r="B12" s="200">
        <v>6</v>
      </c>
      <c r="C12" s="201"/>
      <c r="D12" s="202">
        <v>4</v>
      </c>
      <c r="E12" s="202">
        <v>16</v>
      </c>
      <c r="F12" s="202">
        <v>15</v>
      </c>
      <c r="G12" s="202">
        <v>1</v>
      </c>
      <c r="H12" s="123" t="s">
        <v>81</v>
      </c>
      <c r="I12" s="202">
        <v>16</v>
      </c>
      <c r="J12" s="202">
        <v>11</v>
      </c>
      <c r="K12" s="202">
        <v>11</v>
      </c>
      <c r="L12" s="123" t="s">
        <v>81</v>
      </c>
    </row>
    <row r="13" spans="1:19" ht="15" customHeight="1" x14ac:dyDescent="0.2">
      <c r="L13" s="10" t="s">
        <v>499</v>
      </c>
    </row>
  </sheetData>
  <mergeCells count="11">
    <mergeCell ref="K6:K7"/>
    <mergeCell ref="L6:L7"/>
    <mergeCell ref="A1:L1"/>
    <mergeCell ref="K3:L4"/>
    <mergeCell ref="A5:C7"/>
    <mergeCell ref="D5:D7"/>
    <mergeCell ref="E5:I5"/>
    <mergeCell ref="J5:L5"/>
    <mergeCell ref="E6:G6"/>
    <mergeCell ref="H6:I6"/>
    <mergeCell ref="J6:J7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7F71-8FA3-459E-BAC2-B1D34E533EB9}">
  <dimension ref="A1:AJ76"/>
  <sheetViews>
    <sheetView zoomScaleNormal="100" zoomScaleSheetLayoutView="100" workbookViewId="0">
      <selection sqref="A1:N1"/>
    </sheetView>
  </sheetViews>
  <sheetFormatPr defaultColWidth="1.26953125" defaultRowHeight="15" customHeight="1" x14ac:dyDescent="0.2"/>
  <cols>
    <col min="1" max="1" width="12.453125" style="144" customWidth="1"/>
    <col min="2" max="2" width="21.26953125" style="144" customWidth="1"/>
    <col min="3" max="3" width="10" style="144" customWidth="1"/>
    <col min="4" max="4" width="7.453125" style="144" customWidth="1"/>
    <col min="5" max="5" width="13.08984375" style="144" customWidth="1"/>
    <col min="6" max="6" width="12.453125" style="144" customWidth="1"/>
    <col min="7" max="7" width="9.36328125" style="144" customWidth="1"/>
    <col min="8" max="8" width="12.453125" style="144" customWidth="1"/>
    <col min="9" max="9" width="21.26953125" style="144" customWidth="1"/>
    <col min="10" max="10" width="10" style="144" customWidth="1"/>
    <col min="11" max="11" width="7.453125" style="144" customWidth="1"/>
    <col min="12" max="12" width="13.08984375" style="144" customWidth="1"/>
    <col min="13" max="13" width="12.453125" style="144" customWidth="1"/>
    <col min="14" max="14" width="9.36328125" style="144" customWidth="1"/>
    <col min="15" max="15" width="12.453125" style="144" customWidth="1"/>
    <col min="16" max="16" width="21.26953125" style="144" customWidth="1"/>
    <col min="17" max="17" width="10" style="144" customWidth="1"/>
    <col min="18" max="18" width="7.453125" style="144" customWidth="1"/>
    <col min="19" max="19" width="13.08984375" style="144" customWidth="1"/>
    <col min="20" max="20" width="12.453125" style="144" customWidth="1"/>
    <col min="21" max="21" width="9.36328125" style="144" customWidth="1"/>
    <col min="22" max="22" width="12.453125" style="144" customWidth="1"/>
    <col min="23" max="23" width="21.26953125" style="144" customWidth="1"/>
    <col min="24" max="24" width="10" style="144" customWidth="1"/>
    <col min="25" max="25" width="7.453125" style="144" customWidth="1"/>
    <col min="26" max="26" width="13.08984375" style="144" customWidth="1"/>
    <col min="27" max="27" width="12.453125" style="144" customWidth="1"/>
    <col min="28" max="28" width="9.36328125" style="144" customWidth="1"/>
    <col min="29" max="29" width="12.453125" style="144" customWidth="1"/>
    <col min="30" max="30" width="21.26953125" style="144" customWidth="1"/>
    <col min="31" max="31" width="10" style="144" customWidth="1"/>
    <col min="32" max="32" width="7.453125" style="144" customWidth="1"/>
    <col min="33" max="33" width="13.08984375" style="144" customWidth="1"/>
    <col min="34" max="34" width="12.453125" style="144" customWidth="1"/>
    <col min="35" max="35" width="9.36328125" style="144" customWidth="1"/>
    <col min="36" max="16384" width="1.26953125" style="144"/>
  </cols>
  <sheetData>
    <row r="1" spans="1:35" ht="22.5" customHeight="1" x14ac:dyDescent="0.2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</row>
    <row r="2" spans="1:35" ht="11.25" customHeight="1" x14ac:dyDescent="0.2">
      <c r="E2" s="247"/>
      <c r="F2" s="247"/>
      <c r="H2" s="261"/>
      <c r="I2" s="261"/>
      <c r="L2" s="247"/>
      <c r="M2" s="261"/>
      <c r="S2" s="247"/>
      <c r="T2" s="247"/>
      <c r="Z2" s="247"/>
      <c r="AA2" s="247"/>
      <c r="AG2" s="247"/>
      <c r="AH2" s="247"/>
    </row>
    <row r="3" spans="1:35" s="205" customFormat="1" ht="18.75" customHeight="1" thickBot="1" x14ac:dyDescent="0.25">
      <c r="A3" s="262" t="s">
        <v>1132</v>
      </c>
      <c r="B3" s="237"/>
      <c r="C3" s="237"/>
      <c r="D3" s="237"/>
      <c r="E3" s="263"/>
      <c r="F3" s="263"/>
      <c r="G3" s="237" t="s">
        <v>539</v>
      </c>
      <c r="H3" s="262"/>
      <c r="I3" s="237"/>
      <c r="J3" s="237"/>
      <c r="K3" s="237"/>
      <c r="L3" s="263"/>
      <c r="M3" s="263"/>
      <c r="N3" s="237"/>
      <c r="O3" s="262"/>
      <c r="P3" s="237"/>
      <c r="Q3" s="237"/>
      <c r="R3" s="237"/>
      <c r="S3" s="263"/>
      <c r="T3" s="263"/>
      <c r="U3" s="237"/>
      <c r="V3" s="262"/>
      <c r="W3" s="237"/>
      <c r="X3" s="237"/>
      <c r="Y3" s="237"/>
      <c r="Z3" s="263"/>
      <c r="AA3" s="263"/>
      <c r="AB3" s="237"/>
      <c r="AC3" s="262"/>
      <c r="AD3" s="237"/>
      <c r="AE3" s="237"/>
      <c r="AF3" s="237"/>
      <c r="AG3" s="263"/>
      <c r="AH3" s="263"/>
      <c r="AI3" s="237"/>
    </row>
    <row r="4" spans="1:35" ht="15" customHeight="1" x14ac:dyDescent="0.2">
      <c r="A4" s="134" t="s">
        <v>540</v>
      </c>
      <c r="B4" s="135" t="s">
        <v>541</v>
      </c>
      <c r="C4" s="136" t="s">
        <v>542</v>
      </c>
      <c r="D4" s="137" t="s">
        <v>543</v>
      </c>
      <c r="E4" s="137" t="s">
        <v>411</v>
      </c>
      <c r="F4" s="137" t="s">
        <v>544</v>
      </c>
      <c r="G4" s="137" t="s">
        <v>545</v>
      </c>
      <c r="H4" s="136" t="s">
        <v>540</v>
      </c>
      <c r="I4" s="135" t="s">
        <v>541</v>
      </c>
      <c r="J4" s="136" t="s">
        <v>542</v>
      </c>
      <c r="K4" s="135" t="s">
        <v>543</v>
      </c>
      <c r="L4" s="136" t="s">
        <v>411</v>
      </c>
      <c r="M4" s="137" t="s">
        <v>546</v>
      </c>
      <c r="N4" s="137" t="s">
        <v>545</v>
      </c>
      <c r="O4" s="136" t="s">
        <v>540</v>
      </c>
      <c r="P4" s="135" t="s">
        <v>541</v>
      </c>
      <c r="Q4" s="136" t="s">
        <v>542</v>
      </c>
      <c r="R4" s="135" t="s">
        <v>543</v>
      </c>
      <c r="S4" s="136" t="s">
        <v>411</v>
      </c>
      <c r="T4" s="137" t="s">
        <v>546</v>
      </c>
      <c r="U4" s="137" t="s">
        <v>545</v>
      </c>
      <c r="V4" s="136" t="s">
        <v>540</v>
      </c>
      <c r="W4" s="135" t="s">
        <v>541</v>
      </c>
      <c r="X4" s="136" t="s">
        <v>542</v>
      </c>
      <c r="Y4" s="137" t="s">
        <v>543</v>
      </c>
      <c r="Z4" s="137" t="s">
        <v>411</v>
      </c>
      <c r="AA4" s="137" t="s">
        <v>546</v>
      </c>
      <c r="AB4" s="137" t="s">
        <v>545</v>
      </c>
      <c r="AC4" s="136" t="s">
        <v>540</v>
      </c>
      <c r="AD4" s="135" t="s">
        <v>541</v>
      </c>
      <c r="AE4" s="137" t="s">
        <v>542</v>
      </c>
      <c r="AF4" s="137" t="s">
        <v>543</v>
      </c>
      <c r="AG4" s="137" t="s">
        <v>411</v>
      </c>
      <c r="AH4" s="137" t="s">
        <v>546</v>
      </c>
      <c r="AI4" s="137" t="s">
        <v>545</v>
      </c>
    </row>
    <row r="5" spans="1:35" ht="15" customHeight="1" x14ac:dyDescent="0.2">
      <c r="A5" s="138" t="s">
        <v>547</v>
      </c>
      <c r="B5" s="139"/>
      <c r="C5" s="140"/>
      <c r="D5" s="141"/>
      <c r="E5" s="139"/>
      <c r="F5" s="141"/>
      <c r="G5" s="139"/>
      <c r="H5" s="142" t="s">
        <v>548</v>
      </c>
      <c r="I5" s="143"/>
      <c r="J5" s="143"/>
      <c r="K5" s="143"/>
      <c r="M5" s="143"/>
      <c r="O5" s="158" t="s">
        <v>549</v>
      </c>
      <c r="P5" s="169" t="s">
        <v>550</v>
      </c>
      <c r="Q5" s="264" t="s">
        <v>551</v>
      </c>
      <c r="R5" s="265" t="s">
        <v>552</v>
      </c>
      <c r="S5" s="165" t="s">
        <v>553</v>
      </c>
      <c r="T5" s="265" t="s">
        <v>554</v>
      </c>
      <c r="U5" s="140" t="s">
        <v>555</v>
      </c>
      <c r="V5" s="158" t="s">
        <v>556</v>
      </c>
      <c r="W5" s="169" t="s">
        <v>557</v>
      </c>
      <c r="X5" s="264" t="s">
        <v>551</v>
      </c>
      <c r="Y5" s="265" t="s">
        <v>558</v>
      </c>
      <c r="Z5" s="165" t="s">
        <v>559</v>
      </c>
      <c r="AA5" s="265" t="s">
        <v>560</v>
      </c>
      <c r="AB5" s="140" t="s">
        <v>561</v>
      </c>
      <c r="AC5" s="158" t="s">
        <v>562</v>
      </c>
      <c r="AD5" s="169" t="s">
        <v>563</v>
      </c>
      <c r="AE5" s="264" t="s">
        <v>564</v>
      </c>
      <c r="AF5" s="265" t="s">
        <v>565</v>
      </c>
      <c r="AG5" s="165" t="s">
        <v>566</v>
      </c>
      <c r="AH5" s="265" t="s">
        <v>567</v>
      </c>
      <c r="AI5" s="154" t="s">
        <v>568</v>
      </c>
    </row>
    <row r="6" spans="1:35" ht="15" customHeight="1" x14ac:dyDescent="0.2">
      <c r="A6" s="145" t="s">
        <v>569</v>
      </c>
      <c r="B6" s="146"/>
      <c r="C6" s="147"/>
      <c r="D6" s="148"/>
      <c r="E6" s="146"/>
      <c r="F6" s="148"/>
      <c r="G6" s="146"/>
      <c r="H6" s="266"/>
      <c r="I6" s="149" t="s">
        <v>570</v>
      </c>
      <c r="J6" s="150" t="s">
        <v>551</v>
      </c>
      <c r="K6" s="151"/>
      <c r="L6" s="151" t="s">
        <v>571</v>
      </c>
      <c r="M6" s="151" t="s">
        <v>572</v>
      </c>
      <c r="N6" s="150" t="s">
        <v>573</v>
      </c>
      <c r="O6" s="152" t="s">
        <v>549</v>
      </c>
      <c r="P6" s="153" t="s">
        <v>550</v>
      </c>
      <c r="Q6" s="154" t="s">
        <v>551</v>
      </c>
      <c r="R6" s="154" t="s">
        <v>574</v>
      </c>
      <c r="S6" s="154" t="s">
        <v>575</v>
      </c>
      <c r="T6" s="154" t="s">
        <v>576</v>
      </c>
      <c r="U6" s="154" t="s">
        <v>555</v>
      </c>
      <c r="V6" s="155" t="s">
        <v>556</v>
      </c>
      <c r="W6" s="156" t="s">
        <v>577</v>
      </c>
      <c r="X6" s="154" t="s">
        <v>551</v>
      </c>
      <c r="Y6" s="154" t="s">
        <v>578</v>
      </c>
      <c r="Z6" s="154" t="s">
        <v>579</v>
      </c>
      <c r="AA6" s="154" t="s">
        <v>580</v>
      </c>
      <c r="AB6" s="154" t="s">
        <v>581</v>
      </c>
      <c r="AC6" s="152" t="s">
        <v>582</v>
      </c>
      <c r="AD6" s="157" t="s">
        <v>583</v>
      </c>
      <c r="AE6" s="154" t="s">
        <v>584</v>
      </c>
      <c r="AF6" s="154" t="s">
        <v>585</v>
      </c>
      <c r="AG6" s="154" t="s">
        <v>246</v>
      </c>
      <c r="AH6" s="154" t="s">
        <v>586</v>
      </c>
      <c r="AI6" s="154" t="s">
        <v>587</v>
      </c>
    </row>
    <row r="7" spans="1:35" ht="15" customHeight="1" x14ac:dyDescent="0.2">
      <c r="A7" s="158" t="s">
        <v>588</v>
      </c>
      <c r="B7" s="153" t="s">
        <v>589</v>
      </c>
      <c r="C7" s="154" t="s">
        <v>590</v>
      </c>
      <c r="D7" s="159" t="s">
        <v>591</v>
      </c>
      <c r="E7" s="154" t="s">
        <v>255</v>
      </c>
      <c r="F7" s="159" t="s">
        <v>592</v>
      </c>
      <c r="G7" s="154" t="s">
        <v>593</v>
      </c>
      <c r="H7" s="142" t="s">
        <v>594</v>
      </c>
      <c r="I7" s="150"/>
      <c r="J7" s="150"/>
      <c r="K7" s="151"/>
      <c r="L7" s="151"/>
      <c r="M7" s="151"/>
      <c r="N7" s="150"/>
      <c r="O7" s="160" t="s">
        <v>549</v>
      </c>
      <c r="P7" s="149" t="s">
        <v>550</v>
      </c>
      <c r="Q7" s="154" t="s">
        <v>551</v>
      </c>
      <c r="R7" s="154" t="s">
        <v>595</v>
      </c>
      <c r="S7" s="154" t="s">
        <v>596</v>
      </c>
      <c r="T7" s="154" t="s">
        <v>597</v>
      </c>
      <c r="U7" s="154" t="s">
        <v>598</v>
      </c>
      <c r="V7" s="160" t="s">
        <v>556</v>
      </c>
      <c r="W7" s="149" t="s">
        <v>599</v>
      </c>
      <c r="X7" s="154" t="s">
        <v>600</v>
      </c>
      <c r="Y7" s="154" t="s">
        <v>558</v>
      </c>
      <c r="Z7" s="154" t="s">
        <v>601</v>
      </c>
      <c r="AA7" s="154" t="s">
        <v>602</v>
      </c>
      <c r="AB7" s="154" t="s">
        <v>603</v>
      </c>
      <c r="AC7" s="152" t="s">
        <v>582</v>
      </c>
      <c r="AD7" s="157" t="s">
        <v>604</v>
      </c>
      <c r="AE7" s="147"/>
      <c r="AF7" s="161" t="s">
        <v>605</v>
      </c>
      <c r="AG7" s="161" t="s">
        <v>606</v>
      </c>
      <c r="AH7" s="161" t="s">
        <v>607</v>
      </c>
      <c r="AI7" s="147" t="s">
        <v>608</v>
      </c>
    </row>
    <row r="8" spans="1:35" ht="15" customHeight="1" x14ac:dyDescent="0.2">
      <c r="A8" s="158" t="s">
        <v>588</v>
      </c>
      <c r="B8" s="149" t="s">
        <v>609</v>
      </c>
      <c r="C8" s="154" t="s">
        <v>600</v>
      </c>
      <c r="D8" s="159" t="s">
        <v>610</v>
      </c>
      <c r="E8" s="154" t="s">
        <v>611</v>
      </c>
      <c r="F8" s="159" t="s">
        <v>612</v>
      </c>
      <c r="G8" s="154" t="s">
        <v>613</v>
      </c>
      <c r="H8" s="155" t="s">
        <v>614</v>
      </c>
      <c r="I8" s="156" t="s">
        <v>615</v>
      </c>
      <c r="J8" s="154" t="s">
        <v>551</v>
      </c>
      <c r="K8" s="159" t="s">
        <v>616</v>
      </c>
      <c r="L8" s="159" t="s">
        <v>617</v>
      </c>
      <c r="M8" s="159" t="s">
        <v>618</v>
      </c>
      <c r="N8" s="154" t="s">
        <v>619</v>
      </c>
      <c r="O8" s="160" t="s">
        <v>549</v>
      </c>
      <c r="P8" s="149" t="s">
        <v>620</v>
      </c>
      <c r="Q8" s="154" t="s">
        <v>600</v>
      </c>
      <c r="R8" s="159" t="s">
        <v>621</v>
      </c>
      <c r="S8" s="159" t="s">
        <v>255</v>
      </c>
      <c r="T8" s="159" t="s">
        <v>592</v>
      </c>
      <c r="U8" s="154" t="s">
        <v>622</v>
      </c>
      <c r="V8" s="160" t="s">
        <v>556</v>
      </c>
      <c r="W8" s="149" t="s">
        <v>623</v>
      </c>
      <c r="X8" s="154" t="s">
        <v>551</v>
      </c>
      <c r="Y8" s="154" t="s">
        <v>624</v>
      </c>
      <c r="Z8" s="154" t="s">
        <v>559</v>
      </c>
      <c r="AA8" s="154" t="s">
        <v>560</v>
      </c>
      <c r="AB8" s="154" t="s">
        <v>625</v>
      </c>
      <c r="AC8" s="142" t="s">
        <v>548</v>
      </c>
      <c r="AD8" s="151"/>
      <c r="AE8" s="150"/>
      <c r="AF8" s="151"/>
      <c r="AG8" s="151"/>
      <c r="AH8" s="151"/>
      <c r="AI8" s="150"/>
    </row>
    <row r="9" spans="1:35" ht="15" customHeight="1" x14ac:dyDescent="0.2">
      <c r="A9" s="158" t="s">
        <v>588</v>
      </c>
      <c r="B9" s="149" t="s">
        <v>626</v>
      </c>
      <c r="C9" s="154" t="s">
        <v>600</v>
      </c>
      <c r="D9" s="159" t="s">
        <v>627</v>
      </c>
      <c r="E9" s="154" t="s">
        <v>611</v>
      </c>
      <c r="F9" s="159" t="s">
        <v>612</v>
      </c>
      <c r="G9" s="154" t="s">
        <v>613</v>
      </c>
      <c r="H9" s="146"/>
      <c r="I9" s="153"/>
      <c r="J9" s="154" t="s">
        <v>551</v>
      </c>
      <c r="K9" s="159" t="s">
        <v>627</v>
      </c>
      <c r="L9" s="159" t="s">
        <v>628</v>
      </c>
      <c r="M9" s="159" t="s">
        <v>629</v>
      </c>
      <c r="N9" s="154" t="s">
        <v>619</v>
      </c>
      <c r="O9" s="158" t="s">
        <v>549</v>
      </c>
      <c r="P9" s="149" t="s">
        <v>630</v>
      </c>
      <c r="Q9" s="154" t="s">
        <v>631</v>
      </c>
      <c r="R9" s="159" t="s">
        <v>552</v>
      </c>
      <c r="S9" s="159" t="s">
        <v>255</v>
      </c>
      <c r="T9" s="159" t="s">
        <v>632</v>
      </c>
      <c r="U9" s="154" t="s">
        <v>622</v>
      </c>
      <c r="V9" s="160" t="s">
        <v>556</v>
      </c>
      <c r="W9" s="149" t="s">
        <v>633</v>
      </c>
      <c r="X9" s="154"/>
      <c r="Y9" s="154" t="s">
        <v>558</v>
      </c>
      <c r="Z9" s="154" t="s">
        <v>601</v>
      </c>
      <c r="AA9" s="154" t="s">
        <v>602</v>
      </c>
      <c r="AB9" s="154" t="s">
        <v>634</v>
      </c>
      <c r="AC9" s="266"/>
      <c r="AD9" s="162" t="s">
        <v>635</v>
      </c>
      <c r="AE9" s="154" t="s">
        <v>636</v>
      </c>
      <c r="AF9" s="159"/>
      <c r="AG9" s="159" t="s">
        <v>637</v>
      </c>
      <c r="AH9" s="159" t="s">
        <v>638</v>
      </c>
      <c r="AI9" s="154" t="s">
        <v>639</v>
      </c>
    </row>
    <row r="10" spans="1:35" ht="15" customHeight="1" x14ac:dyDescent="0.2">
      <c r="A10" s="158" t="s">
        <v>588</v>
      </c>
      <c r="B10" s="149" t="s">
        <v>640</v>
      </c>
      <c r="C10" s="154" t="s">
        <v>641</v>
      </c>
      <c r="D10" s="159" t="s">
        <v>642</v>
      </c>
      <c r="E10" s="154" t="s">
        <v>611</v>
      </c>
      <c r="F10" s="159" t="s">
        <v>612</v>
      </c>
      <c r="G10" s="154" t="s">
        <v>643</v>
      </c>
      <c r="H10" s="146" t="s">
        <v>644</v>
      </c>
      <c r="I10" s="153" t="s">
        <v>645</v>
      </c>
      <c r="J10" s="147"/>
      <c r="K10" s="161"/>
      <c r="L10" s="161" t="s">
        <v>617</v>
      </c>
      <c r="M10" s="161" t="s">
        <v>646</v>
      </c>
      <c r="N10" s="147" t="s">
        <v>647</v>
      </c>
      <c r="O10" s="158" t="s">
        <v>549</v>
      </c>
      <c r="P10" s="149" t="s">
        <v>648</v>
      </c>
      <c r="Q10" s="154" t="s">
        <v>649</v>
      </c>
      <c r="R10" s="159" t="s">
        <v>552</v>
      </c>
      <c r="S10" s="159" t="s">
        <v>255</v>
      </c>
      <c r="T10" s="159" t="s">
        <v>650</v>
      </c>
      <c r="U10" s="154" t="s">
        <v>622</v>
      </c>
      <c r="V10" s="160" t="s">
        <v>556</v>
      </c>
      <c r="W10" s="162" t="s">
        <v>651</v>
      </c>
      <c r="X10" s="154" t="s">
        <v>652</v>
      </c>
      <c r="Y10" s="159" t="s">
        <v>653</v>
      </c>
      <c r="Z10" s="159" t="s">
        <v>601</v>
      </c>
      <c r="AA10" s="159" t="s">
        <v>654</v>
      </c>
      <c r="AB10" s="154" t="s">
        <v>655</v>
      </c>
      <c r="AC10" s="266"/>
      <c r="AD10" s="162" t="s">
        <v>656</v>
      </c>
      <c r="AE10" s="154" t="s">
        <v>657</v>
      </c>
      <c r="AF10" s="159" t="s">
        <v>658</v>
      </c>
      <c r="AG10" s="159" t="s">
        <v>659</v>
      </c>
      <c r="AH10" s="159" t="s">
        <v>602</v>
      </c>
      <c r="AI10" s="154" t="s">
        <v>660</v>
      </c>
    </row>
    <row r="11" spans="1:35" ht="15" customHeight="1" x14ac:dyDescent="0.2">
      <c r="A11" s="158" t="s">
        <v>588</v>
      </c>
      <c r="B11" s="149" t="s">
        <v>661</v>
      </c>
      <c r="C11" s="154" t="s">
        <v>600</v>
      </c>
      <c r="D11" s="159" t="s">
        <v>642</v>
      </c>
      <c r="E11" s="154" t="s">
        <v>611</v>
      </c>
      <c r="F11" s="159" t="s">
        <v>612</v>
      </c>
      <c r="G11" s="154" t="s">
        <v>643</v>
      </c>
      <c r="H11" s="142" t="s">
        <v>662</v>
      </c>
      <c r="I11" s="150"/>
      <c r="J11" s="150"/>
      <c r="K11" s="151"/>
      <c r="L11" s="151"/>
      <c r="M11" s="151"/>
      <c r="N11" s="150"/>
      <c r="O11" s="160" t="s">
        <v>549</v>
      </c>
      <c r="P11" s="149" t="s">
        <v>663</v>
      </c>
      <c r="Q11" s="154" t="s">
        <v>649</v>
      </c>
      <c r="R11" s="159" t="s">
        <v>552</v>
      </c>
      <c r="S11" s="159" t="s">
        <v>255</v>
      </c>
      <c r="T11" s="159" t="s">
        <v>664</v>
      </c>
      <c r="U11" s="154" t="s">
        <v>622</v>
      </c>
      <c r="V11" s="158" t="s">
        <v>556</v>
      </c>
      <c r="W11" s="149" t="s">
        <v>665</v>
      </c>
      <c r="X11" s="154" t="s">
        <v>600</v>
      </c>
      <c r="Y11" s="159" t="s">
        <v>578</v>
      </c>
      <c r="Z11" s="159" t="s">
        <v>666</v>
      </c>
      <c r="AA11" s="159" t="s">
        <v>602</v>
      </c>
      <c r="AB11" s="154" t="s">
        <v>622</v>
      </c>
      <c r="AC11" s="266"/>
      <c r="AD11" s="162" t="s">
        <v>667</v>
      </c>
      <c r="AE11" s="154" t="s">
        <v>551</v>
      </c>
      <c r="AF11" s="159" t="s">
        <v>627</v>
      </c>
      <c r="AG11" s="159" t="s">
        <v>668</v>
      </c>
      <c r="AH11" s="159" t="s">
        <v>669</v>
      </c>
      <c r="AI11" s="154" t="s">
        <v>603</v>
      </c>
    </row>
    <row r="12" spans="1:35" ht="15" customHeight="1" x14ac:dyDescent="0.2">
      <c r="A12" s="158" t="s">
        <v>588</v>
      </c>
      <c r="B12" s="149" t="s">
        <v>670</v>
      </c>
      <c r="C12" s="154" t="s">
        <v>600</v>
      </c>
      <c r="D12" s="159" t="s">
        <v>642</v>
      </c>
      <c r="E12" s="154" t="s">
        <v>611</v>
      </c>
      <c r="F12" s="159" t="s">
        <v>612</v>
      </c>
      <c r="G12" s="154" t="s">
        <v>643</v>
      </c>
      <c r="H12" s="267"/>
      <c r="I12" s="149" t="s">
        <v>671</v>
      </c>
      <c r="J12" s="154"/>
      <c r="K12" s="159" t="s">
        <v>672</v>
      </c>
      <c r="L12" s="159" t="s">
        <v>673</v>
      </c>
      <c r="M12" s="159" t="s">
        <v>674</v>
      </c>
      <c r="N12" s="154" t="s">
        <v>675</v>
      </c>
      <c r="O12" s="158" t="s">
        <v>549</v>
      </c>
      <c r="P12" s="149" t="s">
        <v>676</v>
      </c>
      <c r="Q12" s="154" t="s">
        <v>641</v>
      </c>
      <c r="R12" s="159" t="s">
        <v>552</v>
      </c>
      <c r="S12" s="159" t="s">
        <v>255</v>
      </c>
      <c r="T12" s="159" t="s">
        <v>677</v>
      </c>
      <c r="U12" s="154" t="s">
        <v>622</v>
      </c>
      <c r="V12" s="158" t="s">
        <v>556</v>
      </c>
      <c r="W12" s="149" t="s">
        <v>678</v>
      </c>
      <c r="X12" s="154" t="s">
        <v>679</v>
      </c>
      <c r="Y12" s="159" t="s">
        <v>680</v>
      </c>
      <c r="Z12" s="159" t="s">
        <v>681</v>
      </c>
      <c r="AA12" s="159" t="s">
        <v>682</v>
      </c>
      <c r="AB12" s="154" t="s">
        <v>683</v>
      </c>
      <c r="AC12" s="268"/>
      <c r="AD12" s="163" t="s">
        <v>684</v>
      </c>
      <c r="AE12" s="154" t="s">
        <v>685</v>
      </c>
      <c r="AF12" s="159"/>
      <c r="AG12" s="159" t="s">
        <v>686</v>
      </c>
      <c r="AH12" s="159" t="s">
        <v>687</v>
      </c>
      <c r="AI12" s="154" t="s">
        <v>688</v>
      </c>
    </row>
    <row r="13" spans="1:35" ht="15" customHeight="1" x14ac:dyDescent="0.2">
      <c r="A13" s="158" t="s">
        <v>588</v>
      </c>
      <c r="B13" s="149" t="s">
        <v>689</v>
      </c>
      <c r="C13" s="154" t="s">
        <v>600</v>
      </c>
      <c r="D13" s="159" t="s">
        <v>642</v>
      </c>
      <c r="E13" s="154" t="s">
        <v>611</v>
      </c>
      <c r="F13" s="159" t="s">
        <v>612</v>
      </c>
      <c r="G13" s="154" t="s">
        <v>643</v>
      </c>
      <c r="H13" s="267"/>
      <c r="I13" s="149" t="s">
        <v>690</v>
      </c>
      <c r="J13" s="154"/>
      <c r="K13" s="159" t="s">
        <v>691</v>
      </c>
      <c r="L13" s="159" t="s">
        <v>266</v>
      </c>
      <c r="M13" s="159" t="s">
        <v>692</v>
      </c>
      <c r="N13" s="154" t="s">
        <v>693</v>
      </c>
      <c r="O13" s="160" t="s">
        <v>549</v>
      </c>
      <c r="P13" s="149" t="s">
        <v>694</v>
      </c>
      <c r="Q13" s="154" t="s">
        <v>600</v>
      </c>
      <c r="R13" s="159" t="s">
        <v>552</v>
      </c>
      <c r="S13" s="159" t="s">
        <v>255</v>
      </c>
      <c r="T13" s="159" t="s">
        <v>592</v>
      </c>
      <c r="U13" s="154" t="s">
        <v>622</v>
      </c>
      <c r="V13" s="158" t="s">
        <v>556</v>
      </c>
      <c r="W13" s="149" t="s">
        <v>695</v>
      </c>
      <c r="X13" s="154" t="s">
        <v>600</v>
      </c>
      <c r="Y13" s="159" t="s">
        <v>696</v>
      </c>
      <c r="Z13" s="159" t="s">
        <v>673</v>
      </c>
      <c r="AA13" s="159" t="s">
        <v>674</v>
      </c>
      <c r="AB13" s="154" t="s">
        <v>697</v>
      </c>
      <c r="AC13" s="266"/>
      <c r="AD13" s="162" t="s">
        <v>698</v>
      </c>
      <c r="AE13" s="154" t="s">
        <v>600</v>
      </c>
      <c r="AF13" s="159" t="s">
        <v>699</v>
      </c>
      <c r="AG13" s="159" t="s">
        <v>700</v>
      </c>
      <c r="AH13" s="159" t="s">
        <v>701</v>
      </c>
      <c r="AI13" s="154" t="s">
        <v>702</v>
      </c>
    </row>
    <row r="14" spans="1:35" ht="15" customHeight="1" x14ac:dyDescent="0.2">
      <c r="A14" s="158" t="s">
        <v>588</v>
      </c>
      <c r="B14" s="149" t="s">
        <v>703</v>
      </c>
      <c r="C14" s="154" t="s">
        <v>600</v>
      </c>
      <c r="D14" s="159" t="s">
        <v>642</v>
      </c>
      <c r="E14" s="154" t="s">
        <v>611</v>
      </c>
      <c r="F14" s="159" t="s">
        <v>612</v>
      </c>
      <c r="G14" s="154" t="s">
        <v>643</v>
      </c>
      <c r="H14" s="269"/>
      <c r="I14" s="149" t="s">
        <v>704</v>
      </c>
      <c r="J14" s="154"/>
      <c r="K14" s="159" t="s">
        <v>705</v>
      </c>
      <c r="L14" s="159" t="s">
        <v>246</v>
      </c>
      <c r="M14" s="159" t="s">
        <v>706</v>
      </c>
      <c r="N14" s="154" t="s">
        <v>707</v>
      </c>
      <c r="O14" s="158" t="s">
        <v>549</v>
      </c>
      <c r="P14" s="149" t="s">
        <v>708</v>
      </c>
      <c r="Q14" s="154" t="s">
        <v>600</v>
      </c>
      <c r="R14" s="159" t="s">
        <v>552</v>
      </c>
      <c r="S14" s="159" t="s">
        <v>255</v>
      </c>
      <c r="T14" s="159" t="s">
        <v>592</v>
      </c>
      <c r="U14" s="154" t="s">
        <v>622</v>
      </c>
      <c r="V14" s="158" t="s">
        <v>556</v>
      </c>
      <c r="W14" s="149" t="s">
        <v>709</v>
      </c>
      <c r="X14" s="154" t="s">
        <v>600</v>
      </c>
      <c r="Y14" s="159" t="s">
        <v>696</v>
      </c>
      <c r="Z14" s="159" t="s">
        <v>673</v>
      </c>
      <c r="AA14" s="159" t="s">
        <v>674</v>
      </c>
      <c r="AB14" s="154" t="s">
        <v>697</v>
      </c>
      <c r="AC14" s="266"/>
      <c r="AD14" s="162" t="s">
        <v>710</v>
      </c>
      <c r="AE14" s="154" t="s">
        <v>657</v>
      </c>
      <c r="AF14" s="159" t="s">
        <v>627</v>
      </c>
      <c r="AG14" s="159" t="s">
        <v>711</v>
      </c>
      <c r="AH14" s="159" t="s">
        <v>654</v>
      </c>
      <c r="AI14" s="154" t="s">
        <v>712</v>
      </c>
    </row>
    <row r="15" spans="1:35" ht="15" customHeight="1" x14ac:dyDescent="0.2">
      <c r="A15" s="158" t="s">
        <v>588</v>
      </c>
      <c r="B15" s="149" t="s">
        <v>713</v>
      </c>
      <c r="C15" s="154" t="s">
        <v>600</v>
      </c>
      <c r="D15" s="159" t="s">
        <v>642</v>
      </c>
      <c r="E15" s="154" t="s">
        <v>611</v>
      </c>
      <c r="F15" s="159" t="s">
        <v>612</v>
      </c>
      <c r="G15" s="154" t="s">
        <v>643</v>
      </c>
      <c r="H15" s="269"/>
      <c r="I15" s="153" t="s">
        <v>714</v>
      </c>
      <c r="J15" s="147"/>
      <c r="K15" s="161" t="s">
        <v>672</v>
      </c>
      <c r="L15" s="161" t="s">
        <v>715</v>
      </c>
      <c r="M15" s="161" t="s">
        <v>602</v>
      </c>
      <c r="N15" s="147" t="s">
        <v>716</v>
      </c>
      <c r="O15" s="158" t="s">
        <v>549</v>
      </c>
      <c r="P15" s="149" t="s">
        <v>717</v>
      </c>
      <c r="Q15" s="154" t="s">
        <v>600</v>
      </c>
      <c r="R15" s="159" t="s">
        <v>552</v>
      </c>
      <c r="S15" s="159" t="s">
        <v>255</v>
      </c>
      <c r="T15" s="159" t="s">
        <v>592</v>
      </c>
      <c r="U15" s="154" t="s">
        <v>622</v>
      </c>
      <c r="V15" s="158" t="s">
        <v>556</v>
      </c>
      <c r="W15" s="149" t="s">
        <v>709</v>
      </c>
      <c r="X15" s="154" t="s">
        <v>600</v>
      </c>
      <c r="Y15" s="159" t="s">
        <v>696</v>
      </c>
      <c r="Z15" s="159" t="s">
        <v>673</v>
      </c>
      <c r="AA15" s="159" t="s">
        <v>674</v>
      </c>
      <c r="AB15" s="154" t="s">
        <v>697</v>
      </c>
      <c r="AC15" s="266"/>
      <c r="AD15" s="162" t="s">
        <v>718</v>
      </c>
      <c r="AE15" s="164" t="s">
        <v>657</v>
      </c>
      <c r="AF15" s="159" t="s">
        <v>719</v>
      </c>
      <c r="AG15" s="159" t="s">
        <v>720</v>
      </c>
      <c r="AH15" s="159" t="s">
        <v>654</v>
      </c>
      <c r="AI15" s="154" t="s">
        <v>608</v>
      </c>
    </row>
    <row r="16" spans="1:35" ht="15" customHeight="1" x14ac:dyDescent="0.2">
      <c r="A16" s="158" t="s">
        <v>721</v>
      </c>
      <c r="B16" s="149" t="s">
        <v>722</v>
      </c>
      <c r="C16" s="154" t="s">
        <v>723</v>
      </c>
      <c r="D16" s="159" t="s">
        <v>724</v>
      </c>
      <c r="E16" s="159" t="s">
        <v>725</v>
      </c>
      <c r="F16" s="159" t="s">
        <v>726</v>
      </c>
      <c r="G16" s="154" t="s">
        <v>727</v>
      </c>
      <c r="H16" s="138" t="s">
        <v>728</v>
      </c>
      <c r="I16" s="140"/>
      <c r="J16" s="140"/>
      <c r="K16" s="165"/>
      <c r="L16" s="165"/>
      <c r="M16" s="165"/>
      <c r="N16" s="140"/>
      <c r="O16" s="158" t="s">
        <v>729</v>
      </c>
      <c r="P16" s="149" t="s">
        <v>730</v>
      </c>
      <c r="Q16" s="154" t="s">
        <v>723</v>
      </c>
      <c r="R16" s="159" t="s">
        <v>621</v>
      </c>
      <c r="S16" s="159" t="s">
        <v>262</v>
      </c>
      <c r="T16" s="159" t="s">
        <v>731</v>
      </c>
      <c r="U16" s="154" t="s">
        <v>622</v>
      </c>
      <c r="V16" s="158" t="s">
        <v>556</v>
      </c>
      <c r="W16" s="149" t="s">
        <v>709</v>
      </c>
      <c r="X16" s="154" t="s">
        <v>600</v>
      </c>
      <c r="Y16" s="159" t="s">
        <v>696</v>
      </c>
      <c r="Z16" s="159" t="s">
        <v>673</v>
      </c>
      <c r="AA16" s="159" t="s">
        <v>674</v>
      </c>
      <c r="AB16" s="154" t="s">
        <v>697</v>
      </c>
      <c r="AC16" s="266"/>
      <c r="AD16" s="151" t="s">
        <v>732</v>
      </c>
      <c r="AE16" s="164" t="s">
        <v>657</v>
      </c>
      <c r="AF16" s="159" t="s">
        <v>733</v>
      </c>
      <c r="AG16" s="159" t="s">
        <v>734</v>
      </c>
      <c r="AH16" s="159" t="s">
        <v>735</v>
      </c>
      <c r="AI16" s="154" t="s">
        <v>736</v>
      </c>
    </row>
    <row r="17" spans="1:36" ht="15" customHeight="1" x14ac:dyDescent="0.2">
      <c r="A17" s="158" t="s">
        <v>737</v>
      </c>
      <c r="B17" s="149" t="s">
        <v>738</v>
      </c>
      <c r="C17" s="154" t="s">
        <v>590</v>
      </c>
      <c r="D17" s="159" t="s">
        <v>621</v>
      </c>
      <c r="E17" s="154" t="s">
        <v>611</v>
      </c>
      <c r="F17" s="159" t="s">
        <v>612</v>
      </c>
      <c r="G17" s="154" t="s">
        <v>739</v>
      </c>
      <c r="H17" s="145" t="s">
        <v>740</v>
      </c>
      <c r="I17" s="147"/>
      <c r="J17" s="147"/>
      <c r="K17" s="161"/>
      <c r="L17" s="161"/>
      <c r="M17" s="161"/>
      <c r="N17" s="147"/>
      <c r="O17" s="166" t="s">
        <v>729</v>
      </c>
      <c r="P17" s="156" t="s">
        <v>741</v>
      </c>
      <c r="Q17" s="154" t="s">
        <v>641</v>
      </c>
      <c r="R17" s="159" t="s">
        <v>742</v>
      </c>
      <c r="S17" s="159" t="s">
        <v>262</v>
      </c>
      <c r="T17" s="159" t="s">
        <v>731</v>
      </c>
      <c r="U17" s="154" t="s">
        <v>622</v>
      </c>
      <c r="V17" s="158" t="s">
        <v>556</v>
      </c>
      <c r="W17" s="149" t="s">
        <v>709</v>
      </c>
      <c r="X17" s="154" t="s">
        <v>600</v>
      </c>
      <c r="Y17" s="159" t="s">
        <v>696</v>
      </c>
      <c r="Z17" s="159" t="s">
        <v>673</v>
      </c>
      <c r="AA17" s="159" t="s">
        <v>674</v>
      </c>
      <c r="AB17" s="154" t="s">
        <v>697</v>
      </c>
      <c r="AC17" s="266"/>
      <c r="AD17" s="162" t="s">
        <v>743</v>
      </c>
      <c r="AE17" s="167" t="s">
        <v>744</v>
      </c>
      <c r="AF17" s="168" t="s">
        <v>719</v>
      </c>
      <c r="AG17" s="161" t="s">
        <v>745</v>
      </c>
      <c r="AH17" s="168" t="s">
        <v>735</v>
      </c>
      <c r="AI17" s="147" t="s">
        <v>746</v>
      </c>
    </row>
    <row r="18" spans="1:36" ht="15" customHeight="1" x14ac:dyDescent="0.2">
      <c r="A18" s="158" t="s">
        <v>737</v>
      </c>
      <c r="B18" s="149" t="s">
        <v>747</v>
      </c>
      <c r="C18" s="159" t="s">
        <v>748</v>
      </c>
      <c r="D18" s="159" t="s">
        <v>621</v>
      </c>
      <c r="E18" s="154" t="s">
        <v>611</v>
      </c>
      <c r="F18" s="159" t="s">
        <v>612</v>
      </c>
      <c r="G18" s="154" t="s">
        <v>739</v>
      </c>
      <c r="H18" s="158" t="s">
        <v>749</v>
      </c>
      <c r="I18" s="169" t="s">
        <v>750</v>
      </c>
      <c r="J18" s="159" t="s">
        <v>751</v>
      </c>
      <c r="K18" s="170" t="s">
        <v>752</v>
      </c>
      <c r="L18" s="159" t="s">
        <v>666</v>
      </c>
      <c r="M18" s="170" t="s">
        <v>602</v>
      </c>
      <c r="N18" s="154" t="s">
        <v>753</v>
      </c>
      <c r="O18" s="171"/>
      <c r="P18" s="153" t="s">
        <v>754</v>
      </c>
      <c r="Q18" s="154"/>
      <c r="R18" s="159"/>
      <c r="S18" s="159"/>
      <c r="T18" s="159"/>
      <c r="U18" s="154"/>
      <c r="V18" s="158" t="s">
        <v>556</v>
      </c>
      <c r="W18" s="149" t="s">
        <v>709</v>
      </c>
      <c r="X18" s="154"/>
      <c r="Y18" s="159" t="s">
        <v>755</v>
      </c>
      <c r="Z18" s="159" t="s">
        <v>673</v>
      </c>
      <c r="AA18" s="159" t="s">
        <v>674</v>
      </c>
      <c r="AB18" s="154" t="s">
        <v>697</v>
      </c>
      <c r="AC18" s="142" t="s">
        <v>756</v>
      </c>
      <c r="AD18" s="151"/>
      <c r="AE18" s="150"/>
      <c r="AF18" s="151"/>
      <c r="AG18" s="151"/>
      <c r="AH18" s="151"/>
      <c r="AI18" s="150"/>
    </row>
    <row r="19" spans="1:36" ht="15" customHeight="1" x14ac:dyDescent="0.2">
      <c r="A19" s="158" t="s">
        <v>737</v>
      </c>
      <c r="B19" s="149" t="s">
        <v>757</v>
      </c>
      <c r="C19" s="154" t="s">
        <v>758</v>
      </c>
      <c r="D19" s="159" t="s">
        <v>759</v>
      </c>
      <c r="E19" s="154" t="s">
        <v>617</v>
      </c>
      <c r="F19" s="159" t="s">
        <v>760</v>
      </c>
      <c r="G19" s="154" t="s">
        <v>761</v>
      </c>
      <c r="H19" s="158" t="s">
        <v>749</v>
      </c>
      <c r="I19" s="169" t="s">
        <v>762</v>
      </c>
      <c r="J19" s="154" t="s">
        <v>657</v>
      </c>
      <c r="K19" s="170" t="s">
        <v>763</v>
      </c>
      <c r="L19" s="159" t="s">
        <v>764</v>
      </c>
      <c r="M19" s="170" t="s">
        <v>765</v>
      </c>
      <c r="N19" s="154" t="s">
        <v>766</v>
      </c>
      <c r="O19" s="160" t="s">
        <v>729</v>
      </c>
      <c r="P19" s="149" t="s">
        <v>630</v>
      </c>
      <c r="Q19" s="154" t="s">
        <v>590</v>
      </c>
      <c r="R19" s="159" t="s">
        <v>621</v>
      </c>
      <c r="S19" s="159" t="s">
        <v>262</v>
      </c>
      <c r="T19" s="159" t="s">
        <v>731</v>
      </c>
      <c r="U19" s="154" t="s">
        <v>622</v>
      </c>
      <c r="V19" s="158" t="s">
        <v>556</v>
      </c>
      <c r="W19" s="149" t="s">
        <v>767</v>
      </c>
      <c r="X19" s="154"/>
      <c r="Y19" s="159" t="s">
        <v>696</v>
      </c>
      <c r="Z19" s="159" t="s">
        <v>673</v>
      </c>
      <c r="AA19" s="159" t="s">
        <v>674</v>
      </c>
      <c r="AB19" s="154" t="s">
        <v>697</v>
      </c>
      <c r="AC19" s="158" t="s">
        <v>768</v>
      </c>
      <c r="AD19" s="162" t="s">
        <v>769</v>
      </c>
      <c r="AE19" s="154" t="s">
        <v>636</v>
      </c>
      <c r="AF19" s="159" t="s">
        <v>770</v>
      </c>
      <c r="AG19" s="159" t="s">
        <v>617</v>
      </c>
      <c r="AH19" s="159" t="s">
        <v>771</v>
      </c>
      <c r="AI19" s="154" t="s">
        <v>772</v>
      </c>
    </row>
    <row r="20" spans="1:36" ht="15" customHeight="1" x14ac:dyDescent="0.2">
      <c r="A20" s="158" t="s">
        <v>737</v>
      </c>
      <c r="B20" s="149" t="s">
        <v>773</v>
      </c>
      <c r="C20" s="154" t="s">
        <v>723</v>
      </c>
      <c r="D20" s="159" t="s">
        <v>742</v>
      </c>
      <c r="E20" s="154" t="s">
        <v>774</v>
      </c>
      <c r="F20" s="159" t="s">
        <v>775</v>
      </c>
      <c r="G20" s="154" t="s">
        <v>761</v>
      </c>
      <c r="H20" s="158" t="s">
        <v>749</v>
      </c>
      <c r="I20" s="169" t="s">
        <v>762</v>
      </c>
      <c r="J20" s="154" t="s">
        <v>657</v>
      </c>
      <c r="K20" s="170" t="s">
        <v>776</v>
      </c>
      <c r="L20" s="159" t="s">
        <v>777</v>
      </c>
      <c r="M20" s="170" t="s">
        <v>602</v>
      </c>
      <c r="N20" s="154" t="s">
        <v>766</v>
      </c>
      <c r="O20" s="160" t="s">
        <v>729</v>
      </c>
      <c r="P20" s="169" t="s">
        <v>778</v>
      </c>
      <c r="Q20" s="159" t="s">
        <v>723</v>
      </c>
      <c r="R20" s="170" t="s">
        <v>621</v>
      </c>
      <c r="S20" s="159" t="s">
        <v>262</v>
      </c>
      <c r="T20" s="170" t="s">
        <v>731</v>
      </c>
      <c r="U20" s="154" t="s">
        <v>622</v>
      </c>
      <c r="V20" s="158" t="s">
        <v>556</v>
      </c>
      <c r="W20" s="149" t="s">
        <v>767</v>
      </c>
      <c r="X20" s="154"/>
      <c r="Y20" s="159" t="s">
        <v>779</v>
      </c>
      <c r="Z20" s="159" t="s">
        <v>673</v>
      </c>
      <c r="AA20" s="159" t="s">
        <v>674</v>
      </c>
      <c r="AB20" s="154" t="s">
        <v>697</v>
      </c>
      <c r="AC20" s="158" t="s">
        <v>768</v>
      </c>
      <c r="AD20" s="162" t="s">
        <v>780</v>
      </c>
      <c r="AE20" s="154"/>
      <c r="AF20" s="159" t="s">
        <v>781</v>
      </c>
      <c r="AG20" s="159" t="s">
        <v>782</v>
      </c>
      <c r="AH20" s="159" t="s">
        <v>783</v>
      </c>
      <c r="AI20" s="154" t="s">
        <v>784</v>
      </c>
    </row>
    <row r="21" spans="1:36" ht="15" customHeight="1" x14ac:dyDescent="0.2">
      <c r="A21" s="158" t="s">
        <v>785</v>
      </c>
      <c r="B21" s="149" t="s">
        <v>786</v>
      </c>
      <c r="C21" s="167" t="s">
        <v>787</v>
      </c>
      <c r="D21" s="148"/>
      <c r="E21" s="147" t="s">
        <v>617</v>
      </c>
      <c r="F21" s="161" t="s">
        <v>760</v>
      </c>
      <c r="G21" s="147" t="s">
        <v>788</v>
      </c>
      <c r="H21" s="158" t="s">
        <v>749</v>
      </c>
      <c r="I21" s="169" t="s">
        <v>789</v>
      </c>
      <c r="J21" s="154" t="s">
        <v>657</v>
      </c>
      <c r="K21" s="170" t="s">
        <v>790</v>
      </c>
      <c r="L21" s="159" t="s">
        <v>777</v>
      </c>
      <c r="M21" s="170" t="s">
        <v>602</v>
      </c>
      <c r="N21" s="154" t="s">
        <v>766</v>
      </c>
      <c r="O21" s="155" t="s">
        <v>729</v>
      </c>
      <c r="P21" s="172" t="s">
        <v>791</v>
      </c>
      <c r="Q21" s="154" t="s">
        <v>641</v>
      </c>
      <c r="R21" s="170" t="s">
        <v>792</v>
      </c>
      <c r="S21" s="159" t="s">
        <v>262</v>
      </c>
      <c r="T21" s="170" t="s">
        <v>793</v>
      </c>
      <c r="U21" s="154" t="s">
        <v>622</v>
      </c>
      <c r="V21" s="158" t="s">
        <v>556</v>
      </c>
      <c r="W21" s="149" t="s">
        <v>794</v>
      </c>
      <c r="X21" s="154" t="s">
        <v>795</v>
      </c>
      <c r="Y21" s="159" t="s">
        <v>796</v>
      </c>
      <c r="Z21" s="159" t="s">
        <v>673</v>
      </c>
      <c r="AA21" s="159" t="s">
        <v>674</v>
      </c>
      <c r="AB21" s="154" t="s">
        <v>697</v>
      </c>
      <c r="AC21" s="158" t="s">
        <v>797</v>
      </c>
      <c r="AD21" s="162" t="s">
        <v>798</v>
      </c>
      <c r="AE21" s="154"/>
      <c r="AF21" s="159"/>
      <c r="AG21" s="159" t="s">
        <v>799</v>
      </c>
      <c r="AH21" s="159" t="s">
        <v>800</v>
      </c>
      <c r="AI21" s="154" t="s">
        <v>801</v>
      </c>
    </row>
    <row r="22" spans="1:36" ht="15" customHeight="1" x14ac:dyDescent="0.2">
      <c r="A22" s="173" t="s">
        <v>802</v>
      </c>
      <c r="B22" s="150"/>
      <c r="C22" s="150"/>
      <c r="D22" s="174"/>
      <c r="E22" s="150"/>
      <c r="F22" s="151"/>
      <c r="G22" s="150"/>
      <c r="H22" s="160" t="s">
        <v>749</v>
      </c>
      <c r="I22" s="169" t="s">
        <v>803</v>
      </c>
      <c r="J22" s="154" t="s">
        <v>657</v>
      </c>
      <c r="K22" s="170" t="s">
        <v>804</v>
      </c>
      <c r="L22" s="159" t="s">
        <v>777</v>
      </c>
      <c r="M22" s="170" t="s">
        <v>602</v>
      </c>
      <c r="N22" s="154" t="s">
        <v>766</v>
      </c>
      <c r="O22" s="166"/>
      <c r="P22" s="172" t="s">
        <v>805</v>
      </c>
      <c r="Q22" s="154"/>
      <c r="R22" s="170"/>
      <c r="S22" s="159"/>
      <c r="T22" s="170"/>
      <c r="U22" s="154"/>
      <c r="V22" s="158" t="s">
        <v>556</v>
      </c>
      <c r="W22" s="169" t="s">
        <v>806</v>
      </c>
      <c r="X22" s="159" t="s">
        <v>795</v>
      </c>
      <c r="Y22" s="170" t="s">
        <v>807</v>
      </c>
      <c r="Z22" s="159" t="s">
        <v>673</v>
      </c>
      <c r="AA22" s="170" t="s">
        <v>674</v>
      </c>
      <c r="AB22" s="154" t="s">
        <v>697</v>
      </c>
      <c r="AC22" s="158" t="s">
        <v>797</v>
      </c>
      <c r="AD22" s="162" t="s">
        <v>808</v>
      </c>
      <c r="AE22" s="154"/>
      <c r="AF22" s="159"/>
      <c r="AG22" s="159" t="s">
        <v>673</v>
      </c>
      <c r="AH22" s="159" t="s">
        <v>674</v>
      </c>
      <c r="AI22" s="154" t="s">
        <v>801</v>
      </c>
    </row>
    <row r="23" spans="1:36" ht="15" customHeight="1" x14ac:dyDescent="0.2">
      <c r="A23" s="270"/>
      <c r="B23" s="403" t="s">
        <v>809</v>
      </c>
      <c r="C23" s="154" t="s">
        <v>810</v>
      </c>
      <c r="D23" s="175"/>
      <c r="E23" s="154" t="s">
        <v>571</v>
      </c>
      <c r="F23" s="159" t="s">
        <v>811</v>
      </c>
      <c r="G23" s="154" t="s">
        <v>812</v>
      </c>
      <c r="H23" s="160" t="s">
        <v>749</v>
      </c>
      <c r="I23" s="176" t="s">
        <v>813</v>
      </c>
      <c r="J23" s="154" t="s">
        <v>814</v>
      </c>
      <c r="K23" s="170" t="s">
        <v>815</v>
      </c>
      <c r="L23" s="159" t="s">
        <v>673</v>
      </c>
      <c r="M23" s="170" t="s">
        <v>602</v>
      </c>
      <c r="N23" s="154" t="s">
        <v>816</v>
      </c>
      <c r="O23" s="146"/>
      <c r="P23" s="177" t="s">
        <v>817</v>
      </c>
      <c r="Q23" s="154"/>
      <c r="R23" s="170"/>
      <c r="S23" s="159"/>
      <c r="T23" s="170"/>
      <c r="U23" s="154"/>
      <c r="V23" s="158" t="s">
        <v>556</v>
      </c>
      <c r="W23" s="169" t="s">
        <v>818</v>
      </c>
      <c r="X23" s="154" t="s">
        <v>795</v>
      </c>
      <c r="Y23" s="170" t="s">
        <v>819</v>
      </c>
      <c r="Z23" s="159" t="s">
        <v>673</v>
      </c>
      <c r="AA23" s="170" t="s">
        <v>674</v>
      </c>
      <c r="AB23" s="154" t="s">
        <v>697</v>
      </c>
      <c r="AC23" s="158" t="s">
        <v>797</v>
      </c>
      <c r="AD23" s="162" t="s">
        <v>820</v>
      </c>
      <c r="AE23" s="154"/>
      <c r="AF23" s="159"/>
      <c r="AG23" s="159"/>
      <c r="AH23" s="159" t="s">
        <v>821</v>
      </c>
      <c r="AI23" s="154" t="s">
        <v>822</v>
      </c>
    </row>
    <row r="24" spans="1:36" ht="15" customHeight="1" x14ac:dyDescent="0.2">
      <c r="A24" s="166"/>
      <c r="B24" s="403"/>
      <c r="C24" s="154"/>
      <c r="D24" s="175"/>
      <c r="E24" s="154"/>
      <c r="F24" s="159"/>
      <c r="G24" s="154" t="s">
        <v>823</v>
      </c>
      <c r="H24" s="158" t="s">
        <v>588</v>
      </c>
      <c r="I24" s="176" t="s">
        <v>824</v>
      </c>
      <c r="J24" s="154" t="s">
        <v>551</v>
      </c>
      <c r="K24" s="170" t="s">
        <v>642</v>
      </c>
      <c r="L24" s="159" t="s">
        <v>611</v>
      </c>
      <c r="M24" s="170" t="s">
        <v>612</v>
      </c>
      <c r="N24" s="154" t="s">
        <v>555</v>
      </c>
      <c r="O24" s="160" t="s">
        <v>729</v>
      </c>
      <c r="P24" s="169" t="s">
        <v>825</v>
      </c>
      <c r="Q24" s="154" t="s">
        <v>641</v>
      </c>
      <c r="R24" s="170" t="s">
        <v>621</v>
      </c>
      <c r="S24" s="159" t="s">
        <v>262</v>
      </c>
      <c r="T24" s="170" t="s">
        <v>826</v>
      </c>
      <c r="U24" s="154" t="s">
        <v>622</v>
      </c>
      <c r="V24" s="158" t="s">
        <v>556</v>
      </c>
      <c r="W24" s="169" t="s">
        <v>827</v>
      </c>
      <c r="X24" s="154" t="s">
        <v>795</v>
      </c>
      <c r="Y24" s="170" t="s">
        <v>828</v>
      </c>
      <c r="Z24" s="159" t="s">
        <v>673</v>
      </c>
      <c r="AA24" s="170" t="s">
        <v>674</v>
      </c>
      <c r="AB24" s="154" t="s">
        <v>697</v>
      </c>
      <c r="AC24" s="158" t="s">
        <v>797</v>
      </c>
      <c r="AD24" s="162" t="s">
        <v>829</v>
      </c>
      <c r="AE24" s="159"/>
      <c r="AF24" s="170"/>
      <c r="AG24" s="159" t="s">
        <v>830</v>
      </c>
      <c r="AH24" s="170" t="s">
        <v>831</v>
      </c>
      <c r="AI24" s="154" t="s">
        <v>603</v>
      </c>
    </row>
    <row r="25" spans="1:36" ht="15" customHeight="1" x14ac:dyDescent="0.2">
      <c r="A25" s="166"/>
      <c r="B25" s="403"/>
      <c r="C25" s="154"/>
      <c r="D25" s="175"/>
      <c r="E25" s="154"/>
      <c r="F25" s="159"/>
      <c r="G25" s="154" t="s">
        <v>832</v>
      </c>
      <c r="H25" s="158" t="s">
        <v>588</v>
      </c>
      <c r="I25" s="176" t="s">
        <v>833</v>
      </c>
      <c r="J25" s="154" t="s">
        <v>551</v>
      </c>
      <c r="K25" s="170" t="s">
        <v>642</v>
      </c>
      <c r="L25" s="159" t="s">
        <v>611</v>
      </c>
      <c r="M25" s="170" t="s">
        <v>612</v>
      </c>
      <c r="N25" s="154" t="s">
        <v>555</v>
      </c>
      <c r="O25" s="160" t="s">
        <v>729</v>
      </c>
      <c r="P25" s="176" t="s">
        <v>834</v>
      </c>
      <c r="Q25" s="154" t="s">
        <v>641</v>
      </c>
      <c r="R25" s="170" t="s">
        <v>835</v>
      </c>
      <c r="S25" s="159" t="s">
        <v>836</v>
      </c>
      <c r="T25" s="170" t="s">
        <v>837</v>
      </c>
      <c r="U25" s="154" t="s">
        <v>622</v>
      </c>
      <c r="V25" s="158" t="s">
        <v>556</v>
      </c>
      <c r="W25" s="169" t="s">
        <v>838</v>
      </c>
      <c r="X25" s="154" t="s">
        <v>839</v>
      </c>
      <c r="Y25" s="170" t="s">
        <v>807</v>
      </c>
      <c r="Z25" s="159" t="s">
        <v>271</v>
      </c>
      <c r="AA25" s="170" t="s">
        <v>840</v>
      </c>
      <c r="AB25" s="154" t="s">
        <v>841</v>
      </c>
      <c r="AC25" s="158" t="s">
        <v>797</v>
      </c>
      <c r="AD25" s="162" t="s">
        <v>842</v>
      </c>
      <c r="AE25" s="154"/>
      <c r="AF25" s="170"/>
      <c r="AG25" s="159" t="s">
        <v>843</v>
      </c>
      <c r="AH25" s="170" t="s">
        <v>844</v>
      </c>
      <c r="AI25" s="154" t="s">
        <v>845</v>
      </c>
    </row>
    <row r="26" spans="1:36" ht="15" customHeight="1" x14ac:dyDescent="0.2">
      <c r="A26" s="146"/>
      <c r="B26" s="404"/>
      <c r="C26" s="167"/>
      <c r="D26" s="148"/>
      <c r="E26" s="147"/>
      <c r="F26" s="161"/>
      <c r="G26" s="147" t="s">
        <v>846</v>
      </c>
      <c r="H26" s="158" t="s">
        <v>588</v>
      </c>
      <c r="I26" s="176" t="s">
        <v>847</v>
      </c>
      <c r="J26" s="154" t="s">
        <v>600</v>
      </c>
      <c r="K26" s="170" t="s">
        <v>642</v>
      </c>
      <c r="L26" s="159" t="s">
        <v>611</v>
      </c>
      <c r="M26" s="170" t="s">
        <v>612</v>
      </c>
      <c r="N26" s="154" t="s">
        <v>625</v>
      </c>
      <c r="O26" s="160" t="s">
        <v>729</v>
      </c>
      <c r="P26" s="176" t="s">
        <v>676</v>
      </c>
      <c r="Q26" s="154" t="s">
        <v>641</v>
      </c>
      <c r="R26" s="170" t="s">
        <v>621</v>
      </c>
      <c r="S26" s="159" t="s">
        <v>262</v>
      </c>
      <c r="T26" s="170" t="s">
        <v>848</v>
      </c>
      <c r="U26" s="154" t="s">
        <v>622</v>
      </c>
      <c r="V26" s="158" t="s">
        <v>556</v>
      </c>
      <c r="W26" s="169" t="s">
        <v>849</v>
      </c>
      <c r="X26" s="154" t="s">
        <v>839</v>
      </c>
      <c r="Y26" s="170" t="s">
        <v>850</v>
      </c>
      <c r="Z26" s="159" t="s">
        <v>271</v>
      </c>
      <c r="AA26" s="170" t="s">
        <v>840</v>
      </c>
      <c r="AB26" s="154" t="s">
        <v>841</v>
      </c>
      <c r="AC26" s="158" t="s">
        <v>797</v>
      </c>
      <c r="AD26" s="162" t="s">
        <v>851</v>
      </c>
      <c r="AE26" s="154"/>
      <c r="AF26" s="170"/>
      <c r="AG26" s="159"/>
      <c r="AH26" s="170" t="s">
        <v>852</v>
      </c>
      <c r="AI26" s="154" t="s">
        <v>853</v>
      </c>
    </row>
    <row r="27" spans="1:36" ht="15" customHeight="1" x14ac:dyDescent="0.2">
      <c r="A27" s="142" t="s">
        <v>854</v>
      </c>
      <c r="B27" s="158"/>
      <c r="C27" s="150"/>
      <c r="D27" s="174"/>
      <c r="E27" s="150"/>
      <c r="F27" s="151"/>
      <c r="G27" s="150"/>
      <c r="H27" s="158" t="s">
        <v>588</v>
      </c>
      <c r="I27" s="169" t="s">
        <v>855</v>
      </c>
      <c r="J27" s="154" t="s">
        <v>551</v>
      </c>
      <c r="K27" s="170" t="s">
        <v>642</v>
      </c>
      <c r="L27" s="159" t="s">
        <v>617</v>
      </c>
      <c r="M27" s="170" t="s">
        <v>760</v>
      </c>
      <c r="N27" s="154" t="s">
        <v>660</v>
      </c>
      <c r="O27" s="155" t="s">
        <v>729</v>
      </c>
      <c r="P27" s="178" t="s">
        <v>856</v>
      </c>
      <c r="Q27" s="154" t="s">
        <v>641</v>
      </c>
      <c r="R27" s="170" t="s">
        <v>742</v>
      </c>
      <c r="S27" s="159" t="s">
        <v>857</v>
      </c>
      <c r="T27" s="170" t="s">
        <v>858</v>
      </c>
      <c r="U27" s="154" t="s">
        <v>622</v>
      </c>
      <c r="V27" s="166" t="s">
        <v>556</v>
      </c>
      <c r="W27" s="178" t="s">
        <v>859</v>
      </c>
      <c r="X27" s="154" t="s">
        <v>839</v>
      </c>
      <c r="Y27" s="170" t="s">
        <v>850</v>
      </c>
      <c r="Z27" s="159" t="s">
        <v>271</v>
      </c>
      <c r="AA27" s="170" t="s">
        <v>840</v>
      </c>
      <c r="AB27" s="154" t="s">
        <v>841</v>
      </c>
      <c r="AC27" s="146" t="s">
        <v>797</v>
      </c>
      <c r="AD27" s="157" t="s">
        <v>860</v>
      </c>
      <c r="AE27" s="147"/>
      <c r="AF27" s="168"/>
      <c r="AG27" s="161" t="s">
        <v>861</v>
      </c>
      <c r="AH27" s="168" t="s">
        <v>862</v>
      </c>
      <c r="AI27" s="147" t="s">
        <v>863</v>
      </c>
      <c r="AJ27" s="271"/>
    </row>
    <row r="28" spans="1:36" ht="15" customHeight="1" x14ac:dyDescent="0.2">
      <c r="A28" s="166" t="s">
        <v>864</v>
      </c>
      <c r="B28" s="179" t="s">
        <v>865</v>
      </c>
      <c r="C28" s="154"/>
      <c r="D28" s="175"/>
      <c r="E28" s="405" t="s">
        <v>866</v>
      </c>
      <c r="F28" s="407" t="s">
        <v>867</v>
      </c>
      <c r="G28" s="154" t="s">
        <v>868</v>
      </c>
      <c r="H28" s="158" t="s">
        <v>588</v>
      </c>
      <c r="I28" s="169" t="s">
        <v>869</v>
      </c>
      <c r="J28" s="154" t="s">
        <v>551</v>
      </c>
      <c r="K28" s="170" t="s">
        <v>642</v>
      </c>
      <c r="L28" s="170" t="s">
        <v>579</v>
      </c>
      <c r="M28" s="180" t="s">
        <v>580</v>
      </c>
      <c r="N28" s="154" t="s">
        <v>561</v>
      </c>
      <c r="O28" s="146"/>
      <c r="P28" s="181" t="s">
        <v>870</v>
      </c>
      <c r="Q28" s="154"/>
      <c r="R28" s="170"/>
      <c r="S28" s="159"/>
      <c r="T28" s="170"/>
      <c r="U28" s="154"/>
      <c r="V28" s="158" t="s">
        <v>556</v>
      </c>
      <c r="W28" s="176" t="s">
        <v>871</v>
      </c>
      <c r="X28" s="154" t="s">
        <v>839</v>
      </c>
      <c r="Y28" s="170" t="s">
        <v>850</v>
      </c>
      <c r="Z28" s="159" t="s">
        <v>271</v>
      </c>
      <c r="AA28" s="170" t="s">
        <v>840</v>
      </c>
      <c r="AB28" s="154" t="s">
        <v>841</v>
      </c>
      <c r="AC28" s="142" t="s">
        <v>872</v>
      </c>
      <c r="AD28" s="151"/>
      <c r="AE28" s="150"/>
      <c r="AF28" s="182"/>
      <c r="AG28" s="151"/>
      <c r="AH28" s="182"/>
      <c r="AI28" s="150"/>
    </row>
    <row r="29" spans="1:36" ht="15" customHeight="1" x14ac:dyDescent="0.2">
      <c r="A29" s="146"/>
      <c r="B29" s="153"/>
      <c r="C29" s="147"/>
      <c r="D29" s="148"/>
      <c r="E29" s="406"/>
      <c r="F29" s="408"/>
      <c r="G29" s="147"/>
      <c r="H29" s="158" t="s">
        <v>588</v>
      </c>
      <c r="I29" s="169" t="s">
        <v>873</v>
      </c>
      <c r="J29" s="154" t="s">
        <v>551</v>
      </c>
      <c r="K29" s="170" t="s">
        <v>642</v>
      </c>
      <c r="L29" s="170" t="s">
        <v>579</v>
      </c>
      <c r="M29" s="180" t="s">
        <v>580</v>
      </c>
      <c r="N29" s="154" t="s">
        <v>561</v>
      </c>
      <c r="O29" s="158" t="s">
        <v>729</v>
      </c>
      <c r="P29" s="169" t="s">
        <v>550</v>
      </c>
      <c r="Q29" s="154" t="s">
        <v>641</v>
      </c>
      <c r="R29" s="170" t="s">
        <v>874</v>
      </c>
      <c r="S29" s="159" t="s">
        <v>246</v>
      </c>
      <c r="T29" s="170" t="s">
        <v>875</v>
      </c>
      <c r="U29" s="154" t="s">
        <v>587</v>
      </c>
      <c r="V29" s="158" t="s">
        <v>556</v>
      </c>
      <c r="W29" s="176" t="s">
        <v>876</v>
      </c>
      <c r="X29" s="154"/>
      <c r="Y29" s="170" t="s">
        <v>877</v>
      </c>
      <c r="Z29" s="159" t="s">
        <v>246</v>
      </c>
      <c r="AA29" s="170" t="s">
        <v>878</v>
      </c>
      <c r="AB29" s="154" t="s">
        <v>879</v>
      </c>
      <c r="AC29" s="267"/>
      <c r="AD29" s="162" t="s">
        <v>880</v>
      </c>
      <c r="AE29" s="154"/>
      <c r="AF29" s="170"/>
      <c r="AG29" s="159" t="s">
        <v>843</v>
      </c>
      <c r="AH29" s="170" t="s">
        <v>881</v>
      </c>
      <c r="AI29" s="154" t="s">
        <v>772</v>
      </c>
    </row>
    <row r="30" spans="1:36" ht="15" customHeight="1" x14ac:dyDescent="0.2">
      <c r="A30" s="142" t="s">
        <v>872</v>
      </c>
      <c r="B30" s="158"/>
      <c r="C30" s="150"/>
      <c r="D30" s="174"/>
      <c r="E30" s="150"/>
      <c r="F30" s="151"/>
      <c r="G30" s="150"/>
      <c r="H30" s="158" t="s">
        <v>588</v>
      </c>
      <c r="I30" s="169" t="s">
        <v>882</v>
      </c>
      <c r="J30" s="154" t="s">
        <v>551</v>
      </c>
      <c r="K30" s="170" t="s">
        <v>883</v>
      </c>
      <c r="L30" s="159" t="s">
        <v>884</v>
      </c>
      <c r="M30" s="170" t="s">
        <v>885</v>
      </c>
      <c r="N30" s="154" t="s">
        <v>886</v>
      </c>
      <c r="O30" s="158" t="s">
        <v>729</v>
      </c>
      <c r="P30" s="169" t="s">
        <v>887</v>
      </c>
      <c r="Q30" s="154" t="s">
        <v>641</v>
      </c>
      <c r="R30" s="170" t="s">
        <v>627</v>
      </c>
      <c r="S30" s="170" t="s">
        <v>246</v>
      </c>
      <c r="T30" s="180" t="s">
        <v>875</v>
      </c>
      <c r="U30" s="154" t="s">
        <v>888</v>
      </c>
      <c r="V30" s="158" t="s">
        <v>556</v>
      </c>
      <c r="W30" s="176" t="s">
        <v>665</v>
      </c>
      <c r="X30" s="154"/>
      <c r="Y30" s="170" t="s">
        <v>877</v>
      </c>
      <c r="Z30" s="159" t="s">
        <v>246</v>
      </c>
      <c r="AA30" s="170" t="s">
        <v>875</v>
      </c>
      <c r="AB30" s="154" t="s">
        <v>889</v>
      </c>
      <c r="AC30" s="267"/>
      <c r="AD30" s="157" t="s">
        <v>890</v>
      </c>
      <c r="AE30" s="147"/>
      <c r="AF30" s="168"/>
      <c r="AG30" s="161"/>
      <c r="AH30" s="168" t="s">
        <v>891</v>
      </c>
      <c r="AI30" s="147" t="s">
        <v>892</v>
      </c>
    </row>
    <row r="31" spans="1:36" ht="15" customHeight="1" x14ac:dyDescent="0.2">
      <c r="A31" s="269"/>
      <c r="B31" s="153" t="s">
        <v>893</v>
      </c>
      <c r="C31" s="183"/>
      <c r="D31" s="174"/>
      <c r="E31" s="150"/>
      <c r="F31" s="151" t="s">
        <v>894</v>
      </c>
      <c r="G31" s="150" t="s">
        <v>895</v>
      </c>
      <c r="H31" s="158" t="s">
        <v>588</v>
      </c>
      <c r="I31" s="169" t="s">
        <v>896</v>
      </c>
      <c r="J31" s="154"/>
      <c r="K31" s="170" t="s">
        <v>897</v>
      </c>
      <c r="L31" s="159" t="s">
        <v>673</v>
      </c>
      <c r="M31" s="170" t="s">
        <v>674</v>
      </c>
      <c r="N31" s="154" t="s">
        <v>697</v>
      </c>
      <c r="O31" s="158" t="s">
        <v>729</v>
      </c>
      <c r="P31" s="169" t="s">
        <v>887</v>
      </c>
      <c r="Q31" s="154" t="s">
        <v>641</v>
      </c>
      <c r="R31" s="170" t="s">
        <v>627</v>
      </c>
      <c r="S31" s="170" t="s">
        <v>246</v>
      </c>
      <c r="T31" s="180" t="s">
        <v>875</v>
      </c>
      <c r="U31" s="154" t="s">
        <v>888</v>
      </c>
      <c r="V31" s="158" t="s">
        <v>556</v>
      </c>
      <c r="W31" s="169" t="s">
        <v>898</v>
      </c>
      <c r="X31" s="154" t="s">
        <v>899</v>
      </c>
      <c r="Y31" s="170" t="s">
        <v>835</v>
      </c>
      <c r="Z31" s="159" t="s">
        <v>246</v>
      </c>
      <c r="AA31" s="170" t="s">
        <v>875</v>
      </c>
      <c r="AB31" s="154" t="s">
        <v>889</v>
      </c>
      <c r="AC31" s="142" t="s">
        <v>900</v>
      </c>
      <c r="AD31" s="151"/>
      <c r="AE31" s="150"/>
      <c r="AF31" s="182"/>
      <c r="AG31" s="151"/>
      <c r="AH31" s="182"/>
      <c r="AI31" s="150"/>
    </row>
    <row r="32" spans="1:36" ht="15" customHeight="1" x14ac:dyDescent="0.2">
      <c r="A32" s="138" t="s">
        <v>901</v>
      </c>
      <c r="B32" s="139"/>
      <c r="C32" s="140"/>
      <c r="D32" s="141"/>
      <c r="E32" s="140"/>
      <c r="F32" s="165"/>
      <c r="G32" s="140"/>
      <c r="H32" s="166" t="s">
        <v>588</v>
      </c>
      <c r="I32" s="172" t="s">
        <v>902</v>
      </c>
      <c r="J32" s="154" t="s">
        <v>903</v>
      </c>
      <c r="K32" s="170" t="s">
        <v>627</v>
      </c>
      <c r="L32" s="159" t="s">
        <v>246</v>
      </c>
      <c r="M32" s="170" t="s">
        <v>904</v>
      </c>
      <c r="N32" s="154" t="s">
        <v>888</v>
      </c>
      <c r="O32" s="158" t="s">
        <v>729</v>
      </c>
      <c r="P32" s="169" t="s">
        <v>887</v>
      </c>
      <c r="Q32" s="154" t="s">
        <v>641</v>
      </c>
      <c r="R32" s="170" t="s">
        <v>627</v>
      </c>
      <c r="S32" s="159" t="s">
        <v>246</v>
      </c>
      <c r="T32" s="170" t="s">
        <v>875</v>
      </c>
      <c r="U32" s="154" t="s">
        <v>888</v>
      </c>
      <c r="V32" s="166" t="s">
        <v>556</v>
      </c>
      <c r="W32" s="409" t="s">
        <v>905</v>
      </c>
      <c r="X32" s="154" t="s">
        <v>839</v>
      </c>
      <c r="Y32" s="170" t="s">
        <v>558</v>
      </c>
      <c r="Z32" s="170" t="s">
        <v>906</v>
      </c>
      <c r="AA32" s="180" t="s">
        <v>907</v>
      </c>
      <c r="AB32" s="154" t="s">
        <v>784</v>
      </c>
      <c r="AC32" s="267"/>
      <c r="AD32" s="162" t="s">
        <v>908</v>
      </c>
      <c r="AE32" s="154"/>
      <c r="AF32" s="170" t="s">
        <v>909</v>
      </c>
      <c r="AG32" s="159" t="s">
        <v>910</v>
      </c>
      <c r="AH32" s="170" t="s">
        <v>911</v>
      </c>
      <c r="AI32" s="154" t="s">
        <v>912</v>
      </c>
    </row>
    <row r="33" spans="1:35" ht="15" customHeight="1" x14ac:dyDescent="0.2">
      <c r="A33" s="145" t="s">
        <v>569</v>
      </c>
      <c r="B33" s="146"/>
      <c r="C33" s="147"/>
      <c r="D33" s="148"/>
      <c r="E33" s="147"/>
      <c r="F33" s="161"/>
      <c r="G33" s="147"/>
      <c r="H33" s="158" t="s">
        <v>588</v>
      </c>
      <c r="I33" s="169" t="s">
        <v>913</v>
      </c>
      <c r="J33" s="154" t="s">
        <v>914</v>
      </c>
      <c r="K33" s="170" t="s">
        <v>627</v>
      </c>
      <c r="L33" s="159" t="s">
        <v>246</v>
      </c>
      <c r="M33" s="170" t="s">
        <v>904</v>
      </c>
      <c r="N33" s="154" t="s">
        <v>888</v>
      </c>
      <c r="O33" s="158" t="s">
        <v>729</v>
      </c>
      <c r="P33" s="169" t="s">
        <v>550</v>
      </c>
      <c r="Q33" s="154" t="s">
        <v>641</v>
      </c>
      <c r="R33" s="170" t="s">
        <v>742</v>
      </c>
      <c r="S33" s="159" t="s">
        <v>246</v>
      </c>
      <c r="T33" s="170" t="s">
        <v>915</v>
      </c>
      <c r="U33" s="154" t="s">
        <v>587</v>
      </c>
      <c r="V33" s="146"/>
      <c r="W33" s="410"/>
      <c r="X33" s="154"/>
      <c r="Y33" s="170"/>
      <c r="Z33" s="170"/>
      <c r="AA33" s="180"/>
      <c r="AB33" s="154"/>
      <c r="AC33" s="267"/>
      <c r="AD33" s="162" t="s">
        <v>916</v>
      </c>
      <c r="AE33" s="154"/>
      <c r="AF33" s="170" t="s">
        <v>909</v>
      </c>
      <c r="AG33" s="159" t="s">
        <v>255</v>
      </c>
      <c r="AH33" s="170" t="s">
        <v>592</v>
      </c>
      <c r="AI33" s="154" t="s">
        <v>822</v>
      </c>
    </row>
    <row r="34" spans="1:35" ht="15" customHeight="1" x14ac:dyDescent="0.2">
      <c r="A34" s="146" t="s">
        <v>588</v>
      </c>
      <c r="B34" s="153" t="s">
        <v>917</v>
      </c>
      <c r="C34" s="154" t="s">
        <v>641</v>
      </c>
      <c r="D34" s="159" t="s">
        <v>897</v>
      </c>
      <c r="E34" s="154" t="s">
        <v>918</v>
      </c>
      <c r="F34" s="159" t="s">
        <v>919</v>
      </c>
      <c r="G34" s="154" t="s">
        <v>920</v>
      </c>
      <c r="H34" s="158" t="s">
        <v>588</v>
      </c>
      <c r="I34" s="169" t="s">
        <v>921</v>
      </c>
      <c r="J34" s="154" t="s">
        <v>551</v>
      </c>
      <c r="K34" s="170" t="s">
        <v>922</v>
      </c>
      <c r="L34" s="159" t="s">
        <v>246</v>
      </c>
      <c r="M34" s="170" t="s">
        <v>706</v>
      </c>
      <c r="N34" s="154" t="s">
        <v>888</v>
      </c>
      <c r="O34" s="158" t="s">
        <v>729</v>
      </c>
      <c r="P34" s="169" t="s">
        <v>550</v>
      </c>
      <c r="Q34" s="154" t="s">
        <v>641</v>
      </c>
      <c r="R34" s="170" t="s">
        <v>923</v>
      </c>
      <c r="S34" s="159" t="s">
        <v>246</v>
      </c>
      <c r="T34" s="170" t="s">
        <v>586</v>
      </c>
      <c r="U34" s="154" t="s">
        <v>587</v>
      </c>
      <c r="V34" s="166" t="s">
        <v>924</v>
      </c>
      <c r="W34" s="172" t="s">
        <v>925</v>
      </c>
      <c r="X34" s="154" t="s">
        <v>600</v>
      </c>
      <c r="Y34" s="170" t="s">
        <v>926</v>
      </c>
      <c r="Z34" s="170" t="s">
        <v>566</v>
      </c>
      <c r="AA34" s="180" t="s">
        <v>567</v>
      </c>
      <c r="AB34" s="154" t="s">
        <v>568</v>
      </c>
      <c r="AC34" s="267"/>
      <c r="AD34" s="162" t="s">
        <v>927</v>
      </c>
      <c r="AE34" s="154"/>
      <c r="AF34" s="170" t="s">
        <v>909</v>
      </c>
      <c r="AG34" s="170" t="s">
        <v>928</v>
      </c>
      <c r="AH34" s="180" t="s">
        <v>929</v>
      </c>
      <c r="AI34" s="154" t="s">
        <v>603</v>
      </c>
    </row>
    <row r="35" spans="1:35" ht="15" customHeight="1" x14ac:dyDescent="0.2">
      <c r="A35" s="166" t="s">
        <v>588</v>
      </c>
      <c r="B35" s="156" t="s">
        <v>930</v>
      </c>
      <c r="C35" s="154" t="s">
        <v>641</v>
      </c>
      <c r="D35" s="159" t="s">
        <v>897</v>
      </c>
      <c r="E35" s="154" t="s">
        <v>918</v>
      </c>
      <c r="F35" s="159" t="s">
        <v>919</v>
      </c>
      <c r="G35" s="154" t="s">
        <v>920</v>
      </c>
      <c r="H35" s="158" t="s">
        <v>588</v>
      </c>
      <c r="I35" s="169" t="s">
        <v>931</v>
      </c>
      <c r="J35" s="154" t="s">
        <v>551</v>
      </c>
      <c r="K35" s="170" t="s">
        <v>642</v>
      </c>
      <c r="L35" s="159" t="s">
        <v>246</v>
      </c>
      <c r="M35" s="170" t="s">
        <v>875</v>
      </c>
      <c r="N35" s="154" t="s">
        <v>932</v>
      </c>
      <c r="O35" s="158" t="s">
        <v>729</v>
      </c>
      <c r="P35" s="169" t="s">
        <v>550</v>
      </c>
      <c r="Q35" s="154" t="s">
        <v>641</v>
      </c>
      <c r="R35" s="170" t="s">
        <v>621</v>
      </c>
      <c r="S35" s="159" t="s">
        <v>246</v>
      </c>
      <c r="T35" s="170" t="s">
        <v>933</v>
      </c>
      <c r="U35" s="154" t="s">
        <v>587</v>
      </c>
      <c r="V35" s="158" t="s">
        <v>924</v>
      </c>
      <c r="W35" s="169" t="s">
        <v>934</v>
      </c>
      <c r="X35" s="154" t="s">
        <v>600</v>
      </c>
      <c r="Y35" s="170" t="s">
        <v>926</v>
      </c>
      <c r="Z35" s="159" t="s">
        <v>566</v>
      </c>
      <c r="AA35" s="170" t="s">
        <v>567</v>
      </c>
      <c r="AB35" s="154" t="s">
        <v>568</v>
      </c>
      <c r="AC35" s="267"/>
      <c r="AD35" s="162" t="s">
        <v>935</v>
      </c>
      <c r="AE35" s="154"/>
      <c r="AF35" s="170" t="s">
        <v>909</v>
      </c>
      <c r="AG35" s="170" t="s">
        <v>246</v>
      </c>
      <c r="AH35" s="180" t="s">
        <v>875</v>
      </c>
      <c r="AI35" s="154" t="s">
        <v>888</v>
      </c>
    </row>
    <row r="36" spans="1:35" ht="15" customHeight="1" x14ac:dyDescent="0.2">
      <c r="A36" s="158" t="s">
        <v>588</v>
      </c>
      <c r="B36" s="149" t="s">
        <v>936</v>
      </c>
      <c r="C36" s="167" t="s">
        <v>937</v>
      </c>
      <c r="D36" s="161" t="s">
        <v>897</v>
      </c>
      <c r="E36" s="147" t="s">
        <v>938</v>
      </c>
      <c r="F36" s="161" t="s">
        <v>939</v>
      </c>
      <c r="G36" s="147" t="s">
        <v>940</v>
      </c>
      <c r="H36" s="158" t="s">
        <v>588</v>
      </c>
      <c r="I36" s="169" t="s">
        <v>941</v>
      </c>
      <c r="J36" s="154" t="s">
        <v>551</v>
      </c>
      <c r="K36" s="170" t="s">
        <v>627</v>
      </c>
      <c r="L36" s="159" t="s">
        <v>246</v>
      </c>
      <c r="M36" s="170" t="s">
        <v>875</v>
      </c>
      <c r="N36" s="154" t="s">
        <v>888</v>
      </c>
      <c r="O36" s="158" t="s">
        <v>729</v>
      </c>
      <c r="P36" s="169" t="s">
        <v>550</v>
      </c>
      <c r="Q36" s="154" t="s">
        <v>641</v>
      </c>
      <c r="R36" s="170" t="s">
        <v>792</v>
      </c>
      <c r="S36" s="159" t="s">
        <v>246</v>
      </c>
      <c r="T36" s="170" t="s">
        <v>942</v>
      </c>
      <c r="U36" s="154" t="s">
        <v>587</v>
      </c>
      <c r="V36" s="158" t="s">
        <v>924</v>
      </c>
      <c r="W36" s="169" t="s">
        <v>943</v>
      </c>
      <c r="X36" s="154" t="s">
        <v>551</v>
      </c>
      <c r="Y36" s="170" t="s">
        <v>926</v>
      </c>
      <c r="Z36" s="159" t="s">
        <v>579</v>
      </c>
      <c r="AA36" s="170" t="s">
        <v>944</v>
      </c>
      <c r="AB36" s="154" t="s">
        <v>886</v>
      </c>
      <c r="AC36" s="267"/>
      <c r="AD36" s="162" t="s">
        <v>945</v>
      </c>
      <c r="AE36" s="154"/>
      <c r="AF36" s="170" t="s">
        <v>909</v>
      </c>
      <c r="AG36" s="159" t="s">
        <v>246</v>
      </c>
      <c r="AH36" s="170" t="s">
        <v>946</v>
      </c>
      <c r="AI36" s="154" t="s">
        <v>888</v>
      </c>
    </row>
    <row r="37" spans="1:35" ht="15" customHeight="1" x14ac:dyDescent="0.2">
      <c r="A37" s="138" t="s">
        <v>947</v>
      </c>
      <c r="B37" s="139"/>
      <c r="C37" s="140"/>
      <c r="D37" s="141"/>
      <c r="E37" s="140"/>
      <c r="F37" s="165"/>
      <c r="G37" s="139"/>
      <c r="H37" s="158" t="s">
        <v>588</v>
      </c>
      <c r="I37" s="169" t="s">
        <v>948</v>
      </c>
      <c r="J37" s="154" t="s">
        <v>949</v>
      </c>
      <c r="K37" s="170" t="s">
        <v>627</v>
      </c>
      <c r="L37" s="159" t="s">
        <v>950</v>
      </c>
      <c r="M37" s="170" t="s">
        <v>586</v>
      </c>
      <c r="N37" s="154" t="s">
        <v>888</v>
      </c>
      <c r="O37" s="158" t="s">
        <v>729</v>
      </c>
      <c r="P37" s="169" t="s">
        <v>951</v>
      </c>
      <c r="Q37" s="154" t="s">
        <v>723</v>
      </c>
      <c r="R37" s="170" t="s">
        <v>621</v>
      </c>
      <c r="S37" s="159" t="s">
        <v>246</v>
      </c>
      <c r="T37" s="170" t="s">
        <v>942</v>
      </c>
      <c r="U37" s="154" t="s">
        <v>587</v>
      </c>
      <c r="V37" s="158" t="s">
        <v>924</v>
      </c>
      <c r="W37" s="169" t="s">
        <v>952</v>
      </c>
      <c r="X37" s="154" t="s">
        <v>551</v>
      </c>
      <c r="Y37" s="170" t="s">
        <v>926</v>
      </c>
      <c r="Z37" s="159" t="s">
        <v>953</v>
      </c>
      <c r="AA37" s="170" t="s">
        <v>954</v>
      </c>
      <c r="AB37" s="154" t="s">
        <v>955</v>
      </c>
      <c r="AC37" s="267"/>
      <c r="AD37" s="162" t="s">
        <v>956</v>
      </c>
      <c r="AE37" s="154"/>
      <c r="AF37" s="170" t="s">
        <v>909</v>
      </c>
      <c r="AG37" s="159" t="s">
        <v>575</v>
      </c>
      <c r="AH37" s="170" t="s">
        <v>576</v>
      </c>
      <c r="AI37" s="154" t="s">
        <v>702</v>
      </c>
    </row>
    <row r="38" spans="1:35" ht="15" customHeight="1" x14ac:dyDescent="0.2">
      <c r="A38" s="173" t="s">
        <v>569</v>
      </c>
      <c r="B38" s="146"/>
      <c r="C38" s="147"/>
      <c r="D38" s="148"/>
      <c r="E38" s="147"/>
      <c r="F38" s="161"/>
      <c r="G38" s="146"/>
      <c r="H38" s="158" t="s">
        <v>588</v>
      </c>
      <c r="I38" s="169" t="s">
        <v>957</v>
      </c>
      <c r="J38" s="154" t="s">
        <v>958</v>
      </c>
      <c r="K38" s="170" t="s">
        <v>627</v>
      </c>
      <c r="L38" s="159" t="s">
        <v>246</v>
      </c>
      <c r="M38" s="170" t="s">
        <v>959</v>
      </c>
      <c r="N38" s="154" t="s">
        <v>889</v>
      </c>
      <c r="O38" s="158" t="s">
        <v>729</v>
      </c>
      <c r="P38" s="169" t="s">
        <v>960</v>
      </c>
      <c r="Q38" s="154" t="s">
        <v>641</v>
      </c>
      <c r="R38" s="170" t="s">
        <v>621</v>
      </c>
      <c r="S38" s="159" t="s">
        <v>246</v>
      </c>
      <c r="T38" s="170" t="s">
        <v>878</v>
      </c>
      <c r="U38" s="154" t="s">
        <v>587</v>
      </c>
      <c r="V38" s="158" t="s">
        <v>924</v>
      </c>
      <c r="W38" s="169" t="s">
        <v>961</v>
      </c>
      <c r="X38" s="154" t="s">
        <v>839</v>
      </c>
      <c r="Y38" s="170" t="s">
        <v>926</v>
      </c>
      <c r="Z38" s="159" t="s">
        <v>673</v>
      </c>
      <c r="AA38" s="170" t="s">
        <v>674</v>
      </c>
      <c r="AB38" s="154" t="s">
        <v>697</v>
      </c>
      <c r="AC38" s="267"/>
      <c r="AD38" s="162" t="s">
        <v>962</v>
      </c>
      <c r="AE38" s="154"/>
      <c r="AF38" s="170" t="s">
        <v>909</v>
      </c>
      <c r="AG38" s="159" t="s">
        <v>963</v>
      </c>
      <c r="AH38" s="170" t="s">
        <v>964</v>
      </c>
      <c r="AI38" s="154" t="s">
        <v>965</v>
      </c>
    </row>
    <row r="39" spans="1:35" ht="15" customHeight="1" x14ac:dyDescent="0.2">
      <c r="A39" s="158" t="s">
        <v>588</v>
      </c>
      <c r="B39" s="149" t="s">
        <v>966</v>
      </c>
      <c r="C39" s="154" t="s">
        <v>590</v>
      </c>
      <c r="D39" s="159" t="s">
        <v>627</v>
      </c>
      <c r="E39" s="154" t="s">
        <v>255</v>
      </c>
      <c r="F39" s="159" t="s">
        <v>592</v>
      </c>
      <c r="G39" s="154" t="s">
        <v>967</v>
      </c>
      <c r="H39" s="158" t="s">
        <v>588</v>
      </c>
      <c r="I39" s="169" t="s">
        <v>968</v>
      </c>
      <c r="J39" s="154"/>
      <c r="K39" s="170" t="s">
        <v>969</v>
      </c>
      <c r="L39" s="159" t="s">
        <v>246</v>
      </c>
      <c r="M39" s="170" t="s">
        <v>878</v>
      </c>
      <c r="N39" s="154" t="s">
        <v>879</v>
      </c>
      <c r="O39" s="158" t="s">
        <v>729</v>
      </c>
      <c r="P39" s="169" t="s">
        <v>970</v>
      </c>
      <c r="Q39" s="154" t="s">
        <v>958</v>
      </c>
      <c r="R39" s="170" t="s">
        <v>621</v>
      </c>
      <c r="S39" s="159" t="s">
        <v>246</v>
      </c>
      <c r="T39" s="170" t="s">
        <v>878</v>
      </c>
      <c r="U39" s="154" t="s">
        <v>587</v>
      </c>
      <c r="V39" s="158" t="s">
        <v>924</v>
      </c>
      <c r="W39" s="169" t="s">
        <v>971</v>
      </c>
      <c r="X39" s="154" t="s">
        <v>839</v>
      </c>
      <c r="Y39" s="170" t="s">
        <v>926</v>
      </c>
      <c r="Z39" s="159" t="s">
        <v>673</v>
      </c>
      <c r="AA39" s="170" t="s">
        <v>674</v>
      </c>
      <c r="AB39" s="154" t="s">
        <v>697</v>
      </c>
      <c r="AC39" s="267"/>
      <c r="AD39" s="162" t="s">
        <v>972</v>
      </c>
      <c r="AE39" s="154"/>
      <c r="AF39" s="170" t="s">
        <v>909</v>
      </c>
      <c r="AG39" s="159" t="s">
        <v>973</v>
      </c>
      <c r="AH39" s="170" t="s">
        <v>974</v>
      </c>
      <c r="AI39" s="154" t="s">
        <v>965</v>
      </c>
    </row>
    <row r="40" spans="1:35" ht="15" customHeight="1" thickBot="1" x14ac:dyDescent="0.25">
      <c r="A40" s="158" t="s">
        <v>588</v>
      </c>
      <c r="B40" s="162" t="s">
        <v>975</v>
      </c>
      <c r="C40" s="154" t="s">
        <v>976</v>
      </c>
      <c r="D40" s="159" t="s">
        <v>977</v>
      </c>
      <c r="E40" s="154" t="s">
        <v>255</v>
      </c>
      <c r="F40" s="159" t="s">
        <v>592</v>
      </c>
      <c r="G40" s="154" t="s">
        <v>978</v>
      </c>
      <c r="H40" s="158" t="s">
        <v>588</v>
      </c>
      <c r="I40" s="184" t="s">
        <v>979</v>
      </c>
      <c r="J40" s="154" t="s">
        <v>980</v>
      </c>
      <c r="K40" s="170" t="s">
        <v>752</v>
      </c>
      <c r="L40" s="159" t="s">
        <v>673</v>
      </c>
      <c r="M40" s="170" t="s">
        <v>674</v>
      </c>
      <c r="N40" s="154" t="s">
        <v>981</v>
      </c>
      <c r="O40" s="158" t="s">
        <v>729</v>
      </c>
      <c r="P40" s="169" t="s">
        <v>982</v>
      </c>
      <c r="Q40" s="154" t="s">
        <v>600</v>
      </c>
      <c r="R40" s="170" t="s">
        <v>621</v>
      </c>
      <c r="S40" s="159" t="s">
        <v>246</v>
      </c>
      <c r="T40" s="170" t="s">
        <v>878</v>
      </c>
      <c r="U40" s="154" t="s">
        <v>587</v>
      </c>
      <c r="V40" s="166" t="s">
        <v>924</v>
      </c>
      <c r="W40" s="172" t="s">
        <v>983</v>
      </c>
      <c r="X40" s="154" t="s">
        <v>839</v>
      </c>
      <c r="Y40" s="170" t="s">
        <v>926</v>
      </c>
      <c r="Z40" s="159" t="s">
        <v>673</v>
      </c>
      <c r="AA40" s="170" t="s">
        <v>674</v>
      </c>
      <c r="AB40" s="154" t="s">
        <v>697</v>
      </c>
      <c r="AC40" s="272"/>
      <c r="AD40" s="185" t="s">
        <v>984</v>
      </c>
      <c r="AE40" s="186"/>
      <c r="AF40" s="187" t="s">
        <v>705</v>
      </c>
      <c r="AG40" s="188" t="s">
        <v>985</v>
      </c>
      <c r="AH40" s="187" t="s">
        <v>986</v>
      </c>
      <c r="AI40" s="186" t="s">
        <v>712</v>
      </c>
    </row>
    <row r="41" spans="1:35" ht="15" customHeight="1" x14ac:dyDescent="0.2">
      <c r="A41" s="158" t="s">
        <v>987</v>
      </c>
      <c r="B41" s="162" t="s">
        <v>988</v>
      </c>
      <c r="C41" s="154" t="s">
        <v>641</v>
      </c>
      <c r="D41" s="159" t="s">
        <v>989</v>
      </c>
      <c r="E41" s="159" t="s">
        <v>990</v>
      </c>
      <c r="F41" s="159" t="s">
        <v>991</v>
      </c>
      <c r="G41" s="154" t="s">
        <v>992</v>
      </c>
      <c r="H41" s="158" t="s">
        <v>588</v>
      </c>
      <c r="I41" s="184" t="s">
        <v>993</v>
      </c>
      <c r="J41" s="154" t="s">
        <v>994</v>
      </c>
      <c r="K41" s="170" t="s">
        <v>642</v>
      </c>
      <c r="L41" s="159" t="s">
        <v>995</v>
      </c>
      <c r="M41" s="170" t="s">
        <v>996</v>
      </c>
      <c r="N41" s="154" t="s">
        <v>997</v>
      </c>
      <c r="O41" s="158" t="s">
        <v>729</v>
      </c>
      <c r="P41" s="169" t="s">
        <v>550</v>
      </c>
      <c r="Q41" s="154" t="s">
        <v>649</v>
      </c>
      <c r="R41" s="170" t="s">
        <v>998</v>
      </c>
      <c r="S41" s="159" t="s">
        <v>246</v>
      </c>
      <c r="T41" s="170" t="s">
        <v>878</v>
      </c>
      <c r="U41" s="154" t="s">
        <v>999</v>
      </c>
      <c r="V41" s="158" t="s">
        <v>924</v>
      </c>
      <c r="W41" s="169" t="s">
        <v>971</v>
      </c>
      <c r="X41" s="154" t="s">
        <v>641</v>
      </c>
      <c r="Y41" s="170" t="s">
        <v>926</v>
      </c>
      <c r="Z41" s="159" t="s">
        <v>673</v>
      </c>
      <c r="AA41" s="170" t="s">
        <v>674</v>
      </c>
      <c r="AB41" s="154" t="s">
        <v>697</v>
      </c>
      <c r="AC41" s="166"/>
      <c r="AD41" s="189"/>
      <c r="AE41" s="154"/>
      <c r="AF41" s="170"/>
      <c r="AG41" s="159"/>
      <c r="AH41" s="170"/>
      <c r="AI41" s="190" t="s">
        <v>1000</v>
      </c>
    </row>
    <row r="42" spans="1:35" ht="15" customHeight="1" x14ac:dyDescent="0.2">
      <c r="A42" s="158" t="s">
        <v>737</v>
      </c>
      <c r="B42" s="149" t="s">
        <v>1001</v>
      </c>
      <c r="C42" s="154" t="s">
        <v>641</v>
      </c>
      <c r="D42" s="159" t="s">
        <v>1002</v>
      </c>
      <c r="E42" s="159" t="s">
        <v>990</v>
      </c>
      <c r="F42" s="159" t="s">
        <v>991</v>
      </c>
      <c r="G42" s="154" t="s">
        <v>992</v>
      </c>
      <c r="H42" s="158" t="s">
        <v>729</v>
      </c>
      <c r="I42" s="184" t="s">
        <v>1003</v>
      </c>
      <c r="J42" s="154" t="s">
        <v>839</v>
      </c>
      <c r="K42" s="170" t="s">
        <v>621</v>
      </c>
      <c r="L42" s="159" t="s">
        <v>673</v>
      </c>
      <c r="M42" s="170" t="s">
        <v>674</v>
      </c>
      <c r="N42" s="154" t="s">
        <v>697</v>
      </c>
      <c r="O42" s="158" t="s">
        <v>729</v>
      </c>
      <c r="P42" s="184" t="s">
        <v>887</v>
      </c>
      <c r="Q42" s="154" t="s">
        <v>649</v>
      </c>
      <c r="R42" s="170" t="s">
        <v>627</v>
      </c>
      <c r="S42" s="159" t="s">
        <v>246</v>
      </c>
      <c r="T42" s="170" t="s">
        <v>1004</v>
      </c>
      <c r="U42" s="154" t="s">
        <v>888</v>
      </c>
      <c r="V42" s="158" t="s">
        <v>924</v>
      </c>
      <c r="W42" s="169" t="s">
        <v>1005</v>
      </c>
      <c r="X42" s="154"/>
      <c r="Y42" s="170" t="s">
        <v>1006</v>
      </c>
      <c r="Z42" s="159" t="s">
        <v>1007</v>
      </c>
      <c r="AA42" s="170" t="s">
        <v>1008</v>
      </c>
      <c r="AB42" s="154" t="s">
        <v>1009</v>
      </c>
      <c r="AC42" s="166"/>
      <c r="AD42" s="189"/>
      <c r="AE42" s="154"/>
      <c r="AF42" s="170"/>
      <c r="AG42" s="159"/>
      <c r="AH42" s="170"/>
      <c r="AI42" s="154"/>
    </row>
    <row r="43" spans="1:35" ht="15" customHeight="1" x14ac:dyDescent="0.2">
      <c r="A43" s="158" t="s">
        <v>737</v>
      </c>
      <c r="B43" s="149" t="s">
        <v>1010</v>
      </c>
      <c r="C43" s="154" t="s">
        <v>551</v>
      </c>
      <c r="D43" s="159" t="s">
        <v>742</v>
      </c>
      <c r="E43" s="154" t="s">
        <v>1011</v>
      </c>
      <c r="F43" s="159" t="s">
        <v>1012</v>
      </c>
      <c r="G43" s="154" t="s">
        <v>1013</v>
      </c>
      <c r="H43" s="158" t="s">
        <v>729</v>
      </c>
      <c r="I43" s="169" t="s">
        <v>1014</v>
      </c>
      <c r="J43" s="154" t="s">
        <v>1015</v>
      </c>
      <c r="K43" s="170" t="s">
        <v>1016</v>
      </c>
      <c r="L43" s="159" t="s">
        <v>673</v>
      </c>
      <c r="M43" s="170" t="s">
        <v>674</v>
      </c>
      <c r="N43" s="154" t="s">
        <v>697</v>
      </c>
      <c r="O43" s="158" t="s">
        <v>729</v>
      </c>
      <c r="P43" s="184" t="s">
        <v>1017</v>
      </c>
      <c r="Q43" s="154" t="s">
        <v>649</v>
      </c>
      <c r="R43" s="170" t="s">
        <v>627</v>
      </c>
      <c r="S43" s="159" t="s">
        <v>246</v>
      </c>
      <c r="T43" s="170" t="s">
        <v>946</v>
      </c>
      <c r="U43" s="154" t="s">
        <v>888</v>
      </c>
      <c r="V43" s="158" t="s">
        <v>1018</v>
      </c>
      <c r="W43" s="169" t="s">
        <v>1019</v>
      </c>
      <c r="X43" s="154" t="s">
        <v>551</v>
      </c>
      <c r="Y43" s="170" t="s">
        <v>1020</v>
      </c>
      <c r="Z43" s="159" t="s">
        <v>559</v>
      </c>
      <c r="AA43" s="170" t="s">
        <v>560</v>
      </c>
      <c r="AB43" s="154" t="s">
        <v>625</v>
      </c>
      <c r="AC43" s="166"/>
      <c r="AD43" s="189"/>
      <c r="AE43" s="154"/>
      <c r="AF43" s="170"/>
      <c r="AG43" s="159"/>
      <c r="AH43" s="170"/>
      <c r="AI43" s="154"/>
    </row>
    <row r="44" spans="1:35" ht="15" customHeight="1" x14ac:dyDescent="0.2">
      <c r="A44" s="158" t="s">
        <v>737</v>
      </c>
      <c r="B44" s="149" t="s">
        <v>1021</v>
      </c>
      <c r="C44" s="154" t="s">
        <v>590</v>
      </c>
      <c r="D44" s="159" t="s">
        <v>742</v>
      </c>
      <c r="E44" s="154" t="s">
        <v>1022</v>
      </c>
      <c r="F44" s="159" t="s">
        <v>1023</v>
      </c>
      <c r="G44" s="154" t="s">
        <v>1024</v>
      </c>
      <c r="H44" s="158" t="s">
        <v>729</v>
      </c>
      <c r="I44" s="169" t="s">
        <v>1025</v>
      </c>
      <c r="J44" s="154" t="s">
        <v>1015</v>
      </c>
      <c r="K44" s="170" t="s">
        <v>621</v>
      </c>
      <c r="L44" s="159" t="s">
        <v>673</v>
      </c>
      <c r="M44" s="170" t="s">
        <v>674</v>
      </c>
      <c r="N44" s="154" t="s">
        <v>697</v>
      </c>
      <c r="O44" s="158" t="s">
        <v>729</v>
      </c>
      <c r="P44" s="184" t="s">
        <v>550</v>
      </c>
      <c r="Q44" s="154" t="s">
        <v>649</v>
      </c>
      <c r="R44" s="170" t="s">
        <v>621</v>
      </c>
      <c r="S44" s="159" t="s">
        <v>246</v>
      </c>
      <c r="T44" s="170" t="s">
        <v>946</v>
      </c>
      <c r="U44" s="154" t="s">
        <v>999</v>
      </c>
      <c r="V44" s="158" t="s">
        <v>1018</v>
      </c>
      <c r="W44" s="169" t="s">
        <v>1026</v>
      </c>
      <c r="X44" s="154" t="s">
        <v>551</v>
      </c>
      <c r="Y44" s="170" t="s">
        <v>819</v>
      </c>
      <c r="Z44" s="159" t="s">
        <v>559</v>
      </c>
      <c r="AA44" s="170" t="s">
        <v>560</v>
      </c>
      <c r="AB44" s="154" t="s">
        <v>625</v>
      </c>
      <c r="AC44" s="166"/>
      <c r="AD44" s="189"/>
      <c r="AE44" s="154"/>
      <c r="AF44" s="170"/>
      <c r="AG44" s="159"/>
      <c r="AH44" s="170"/>
      <c r="AI44" s="154"/>
    </row>
    <row r="45" spans="1:35" ht="15" customHeight="1" x14ac:dyDescent="0.2">
      <c r="A45" s="158" t="s">
        <v>737</v>
      </c>
      <c r="B45" s="149" t="s">
        <v>1027</v>
      </c>
      <c r="C45" s="154" t="s">
        <v>1028</v>
      </c>
      <c r="D45" s="159" t="s">
        <v>621</v>
      </c>
      <c r="E45" s="154" t="s">
        <v>764</v>
      </c>
      <c r="F45" s="159" t="s">
        <v>1029</v>
      </c>
      <c r="G45" s="154" t="s">
        <v>1030</v>
      </c>
      <c r="H45" s="158" t="s">
        <v>729</v>
      </c>
      <c r="I45" s="169" t="s">
        <v>1031</v>
      </c>
      <c r="J45" s="154" t="s">
        <v>1032</v>
      </c>
      <c r="K45" s="170" t="s">
        <v>742</v>
      </c>
      <c r="L45" s="159" t="s">
        <v>673</v>
      </c>
      <c r="M45" s="170" t="s">
        <v>674</v>
      </c>
      <c r="N45" s="154" t="s">
        <v>697</v>
      </c>
      <c r="O45" s="158" t="s">
        <v>729</v>
      </c>
      <c r="P45" s="169" t="s">
        <v>887</v>
      </c>
      <c r="Q45" s="154" t="s">
        <v>649</v>
      </c>
      <c r="R45" s="170" t="s">
        <v>627</v>
      </c>
      <c r="S45" s="159" t="s">
        <v>246</v>
      </c>
      <c r="T45" s="170" t="s">
        <v>1033</v>
      </c>
      <c r="U45" s="154" t="s">
        <v>888</v>
      </c>
      <c r="V45" s="158" t="s">
        <v>1018</v>
      </c>
      <c r="W45" s="184" t="s">
        <v>1034</v>
      </c>
      <c r="X45" s="154" t="s">
        <v>551</v>
      </c>
      <c r="Y45" s="170" t="s">
        <v>819</v>
      </c>
      <c r="Z45" s="159" t="s">
        <v>559</v>
      </c>
      <c r="AA45" s="170" t="s">
        <v>560</v>
      </c>
      <c r="AB45" s="154" t="s">
        <v>625</v>
      </c>
      <c r="AC45" s="166"/>
      <c r="AD45" s="189"/>
      <c r="AE45" s="154"/>
      <c r="AF45" s="170"/>
      <c r="AG45" s="159"/>
      <c r="AH45" s="170"/>
      <c r="AI45" s="154"/>
    </row>
    <row r="46" spans="1:35" ht="15" customHeight="1" x14ac:dyDescent="0.2">
      <c r="A46" s="158" t="s">
        <v>785</v>
      </c>
      <c r="B46" s="149" t="s">
        <v>1035</v>
      </c>
      <c r="C46" s="154" t="s">
        <v>590</v>
      </c>
      <c r="D46" s="159" t="s">
        <v>1036</v>
      </c>
      <c r="E46" s="154" t="s">
        <v>1037</v>
      </c>
      <c r="F46" s="159" t="s">
        <v>991</v>
      </c>
      <c r="G46" s="154" t="s">
        <v>1038</v>
      </c>
      <c r="H46" s="158" t="s">
        <v>729</v>
      </c>
      <c r="I46" s="169" t="s">
        <v>550</v>
      </c>
      <c r="J46" s="154" t="s">
        <v>551</v>
      </c>
      <c r="K46" s="170" t="s">
        <v>1039</v>
      </c>
      <c r="L46" s="159" t="s">
        <v>1040</v>
      </c>
      <c r="M46" s="170" t="s">
        <v>1041</v>
      </c>
      <c r="N46" s="154" t="s">
        <v>660</v>
      </c>
      <c r="O46" s="166" t="s">
        <v>729</v>
      </c>
      <c r="P46" s="172" t="s">
        <v>887</v>
      </c>
      <c r="Q46" s="154" t="s">
        <v>649</v>
      </c>
      <c r="R46" s="170" t="s">
        <v>627</v>
      </c>
      <c r="S46" s="159" t="s">
        <v>246</v>
      </c>
      <c r="T46" s="170" t="s">
        <v>1042</v>
      </c>
      <c r="U46" s="154" t="s">
        <v>888</v>
      </c>
      <c r="V46" s="158" t="s">
        <v>1018</v>
      </c>
      <c r="W46" s="184" t="s">
        <v>1043</v>
      </c>
      <c r="X46" s="154" t="s">
        <v>1044</v>
      </c>
      <c r="Y46" s="170" t="s">
        <v>819</v>
      </c>
      <c r="Z46" s="159" t="s">
        <v>673</v>
      </c>
      <c r="AA46" s="170" t="s">
        <v>674</v>
      </c>
      <c r="AB46" s="154" t="s">
        <v>697</v>
      </c>
      <c r="AC46" s="166"/>
      <c r="AD46" s="189"/>
      <c r="AE46" s="154"/>
      <c r="AF46" s="170"/>
      <c r="AG46" s="159"/>
      <c r="AH46" s="170"/>
      <c r="AI46" s="154"/>
    </row>
    <row r="47" spans="1:35" ht="15" customHeight="1" x14ac:dyDescent="0.2">
      <c r="A47" s="158" t="s">
        <v>785</v>
      </c>
      <c r="B47" s="149" t="s">
        <v>1045</v>
      </c>
      <c r="C47" s="154" t="s">
        <v>1046</v>
      </c>
      <c r="D47" s="159" t="s">
        <v>1047</v>
      </c>
      <c r="E47" s="154" t="s">
        <v>1037</v>
      </c>
      <c r="F47" s="159" t="s">
        <v>991</v>
      </c>
      <c r="G47" s="154" t="s">
        <v>1048</v>
      </c>
      <c r="H47" s="158" t="s">
        <v>729</v>
      </c>
      <c r="I47" s="169" t="s">
        <v>1049</v>
      </c>
      <c r="J47" s="154" t="s">
        <v>590</v>
      </c>
      <c r="K47" s="170" t="s">
        <v>621</v>
      </c>
      <c r="L47" s="159" t="s">
        <v>628</v>
      </c>
      <c r="M47" s="170" t="s">
        <v>1050</v>
      </c>
      <c r="N47" s="154" t="s">
        <v>568</v>
      </c>
      <c r="O47" s="158" t="s">
        <v>729</v>
      </c>
      <c r="P47" s="191" t="s">
        <v>887</v>
      </c>
      <c r="Q47" s="154" t="s">
        <v>649</v>
      </c>
      <c r="R47" s="170" t="s">
        <v>627</v>
      </c>
      <c r="S47" s="159" t="s">
        <v>246</v>
      </c>
      <c r="T47" s="170" t="s">
        <v>1051</v>
      </c>
      <c r="U47" s="154" t="s">
        <v>888</v>
      </c>
      <c r="V47" s="158" t="s">
        <v>1018</v>
      </c>
      <c r="W47" s="184" t="s">
        <v>1052</v>
      </c>
      <c r="X47" s="154" t="s">
        <v>1053</v>
      </c>
      <c r="Y47" s="170" t="s">
        <v>819</v>
      </c>
      <c r="Z47" s="159" t="s">
        <v>673</v>
      </c>
      <c r="AA47" s="170" t="s">
        <v>674</v>
      </c>
      <c r="AB47" s="154" t="s">
        <v>697</v>
      </c>
      <c r="AC47" s="166"/>
      <c r="AD47" s="189"/>
      <c r="AE47" s="154"/>
      <c r="AF47" s="170"/>
      <c r="AG47" s="159"/>
      <c r="AH47" s="170"/>
      <c r="AI47" s="154"/>
    </row>
    <row r="48" spans="1:35" ht="15" customHeight="1" x14ac:dyDescent="0.2">
      <c r="A48" s="158" t="s">
        <v>785</v>
      </c>
      <c r="B48" s="149" t="s">
        <v>1054</v>
      </c>
      <c r="C48" s="154" t="s">
        <v>1055</v>
      </c>
      <c r="D48" s="159" t="s">
        <v>877</v>
      </c>
      <c r="E48" s="154" t="s">
        <v>246</v>
      </c>
      <c r="F48" s="159" t="s">
        <v>706</v>
      </c>
      <c r="G48" s="154" t="s">
        <v>1056</v>
      </c>
      <c r="H48" s="158" t="s">
        <v>729</v>
      </c>
      <c r="I48" s="169" t="s">
        <v>1057</v>
      </c>
      <c r="J48" s="154" t="s">
        <v>631</v>
      </c>
      <c r="K48" s="170" t="s">
        <v>621</v>
      </c>
      <c r="L48" s="159" t="s">
        <v>566</v>
      </c>
      <c r="M48" s="170" t="s">
        <v>567</v>
      </c>
      <c r="N48" s="154" t="s">
        <v>568</v>
      </c>
      <c r="O48" s="158" t="s">
        <v>729</v>
      </c>
      <c r="P48" s="169" t="s">
        <v>1058</v>
      </c>
      <c r="Q48" s="154" t="s">
        <v>649</v>
      </c>
      <c r="R48" s="170" t="s">
        <v>627</v>
      </c>
      <c r="S48" s="159" t="s">
        <v>246</v>
      </c>
      <c r="T48" s="170" t="s">
        <v>1059</v>
      </c>
      <c r="U48" s="154" t="s">
        <v>888</v>
      </c>
      <c r="V48" s="158" t="s">
        <v>1018</v>
      </c>
      <c r="W48" s="169" t="s">
        <v>1060</v>
      </c>
      <c r="X48" s="154" t="s">
        <v>1061</v>
      </c>
      <c r="Y48" s="170" t="s">
        <v>819</v>
      </c>
      <c r="Z48" s="159" t="s">
        <v>673</v>
      </c>
      <c r="AA48" s="170" t="s">
        <v>674</v>
      </c>
      <c r="AB48" s="154" t="s">
        <v>697</v>
      </c>
      <c r="AC48" s="166"/>
      <c r="AD48" s="189"/>
      <c r="AE48" s="154"/>
      <c r="AF48" s="170"/>
      <c r="AG48" s="159"/>
      <c r="AH48" s="170"/>
      <c r="AI48" s="154"/>
    </row>
    <row r="49" spans="1:35" ht="15" customHeight="1" x14ac:dyDescent="0.2">
      <c r="A49" s="158" t="s">
        <v>785</v>
      </c>
      <c r="B49" s="149" t="s">
        <v>1062</v>
      </c>
      <c r="C49" s="154" t="s">
        <v>1063</v>
      </c>
      <c r="D49" s="159" t="s">
        <v>877</v>
      </c>
      <c r="E49" s="154" t="s">
        <v>579</v>
      </c>
      <c r="F49" s="159" t="s">
        <v>580</v>
      </c>
      <c r="G49" s="154" t="s">
        <v>1064</v>
      </c>
      <c r="H49" s="158" t="s">
        <v>729</v>
      </c>
      <c r="I49" s="169" t="s">
        <v>1065</v>
      </c>
      <c r="J49" s="154" t="s">
        <v>631</v>
      </c>
      <c r="K49" s="170" t="s">
        <v>621</v>
      </c>
      <c r="L49" s="159" t="s">
        <v>566</v>
      </c>
      <c r="M49" s="170" t="s">
        <v>567</v>
      </c>
      <c r="N49" s="154" t="s">
        <v>568</v>
      </c>
      <c r="O49" s="158" t="s">
        <v>729</v>
      </c>
      <c r="P49" s="169" t="s">
        <v>887</v>
      </c>
      <c r="Q49" s="154" t="s">
        <v>649</v>
      </c>
      <c r="R49" s="170" t="s">
        <v>627</v>
      </c>
      <c r="S49" s="159" t="s">
        <v>246</v>
      </c>
      <c r="T49" s="170" t="s">
        <v>1066</v>
      </c>
      <c r="U49" s="154" t="s">
        <v>888</v>
      </c>
      <c r="V49" s="158" t="s">
        <v>1018</v>
      </c>
      <c r="W49" s="184" t="s">
        <v>1067</v>
      </c>
      <c r="X49" s="154" t="s">
        <v>600</v>
      </c>
      <c r="Y49" s="170" t="s">
        <v>819</v>
      </c>
      <c r="Z49" s="159" t="s">
        <v>673</v>
      </c>
      <c r="AA49" s="170" t="s">
        <v>674</v>
      </c>
      <c r="AB49" s="154" t="s">
        <v>697</v>
      </c>
      <c r="AC49" s="166"/>
      <c r="AD49" s="189"/>
      <c r="AE49" s="154"/>
      <c r="AF49" s="170"/>
      <c r="AG49" s="159"/>
      <c r="AH49" s="170"/>
      <c r="AI49" s="154"/>
    </row>
    <row r="50" spans="1:35" ht="15" customHeight="1" x14ac:dyDescent="0.2">
      <c r="A50" s="158" t="s">
        <v>785</v>
      </c>
      <c r="B50" s="149" t="s">
        <v>1068</v>
      </c>
      <c r="C50" s="154" t="s">
        <v>590</v>
      </c>
      <c r="D50" s="159" t="s">
        <v>877</v>
      </c>
      <c r="E50" s="154" t="s">
        <v>559</v>
      </c>
      <c r="F50" s="159" t="s">
        <v>560</v>
      </c>
      <c r="G50" s="154" t="s">
        <v>1069</v>
      </c>
      <c r="H50" s="158" t="s">
        <v>729</v>
      </c>
      <c r="I50" s="169" t="s">
        <v>550</v>
      </c>
      <c r="J50" s="154" t="s">
        <v>551</v>
      </c>
      <c r="K50" s="170" t="s">
        <v>998</v>
      </c>
      <c r="L50" s="159" t="s">
        <v>566</v>
      </c>
      <c r="M50" s="170" t="s">
        <v>567</v>
      </c>
      <c r="N50" s="154" t="s">
        <v>568</v>
      </c>
      <c r="O50" s="158" t="s">
        <v>729</v>
      </c>
      <c r="P50" s="169" t="s">
        <v>1070</v>
      </c>
      <c r="Q50" s="154" t="s">
        <v>1071</v>
      </c>
      <c r="R50" s="170" t="s">
        <v>627</v>
      </c>
      <c r="S50" s="159" t="s">
        <v>246</v>
      </c>
      <c r="T50" s="170" t="s">
        <v>1072</v>
      </c>
      <c r="U50" s="154" t="s">
        <v>888</v>
      </c>
      <c r="V50" s="158" t="s">
        <v>1018</v>
      </c>
      <c r="W50" s="169" t="s">
        <v>1073</v>
      </c>
      <c r="X50" s="154" t="s">
        <v>1074</v>
      </c>
      <c r="Y50" s="170" t="s">
        <v>819</v>
      </c>
      <c r="Z50" s="159" t="s">
        <v>673</v>
      </c>
      <c r="AA50" s="170" t="s">
        <v>674</v>
      </c>
      <c r="AB50" s="154" t="s">
        <v>697</v>
      </c>
      <c r="AC50" s="155"/>
      <c r="AD50" s="154"/>
      <c r="AE50" s="154"/>
      <c r="AF50" s="159"/>
      <c r="AG50" s="154"/>
      <c r="AH50" s="159"/>
      <c r="AI50" s="154"/>
    </row>
    <row r="51" spans="1:35" ht="15" customHeight="1" x14ac:dyDescent="0.2">
      <c r="A51" s="158" t="s">
        <v>785</v>
      </c>
      <c r="B51" s="149" t="s">
        <v>1075</v>
      </c>
      <c r="C51" s="154" t="s">
        <v>1076</v>
      </c>
      <c r="D51" s="159" t="s">
        <v>877</v>
      </c>
      <c r="E51" s="154" t="s">
        <v>617</v>
      </c>
      <c r="F51" s="159" t="s">
        <v>760</v>
      </c>
      <c r="G51" s="154" t="s">
        <v>1077</v>
      </c>
      <c r="H51" s="158" t="s">
        <v>729</v>
      </c>
      <c r="I51" s="169" t="s">
        <v>1078</v>
      </c>
      <c r="J51" s="154" t="s">
        <v>631</v>
      </c>
      <c r="K51" s="170" t="s">
        <v>621</v>
      </c>
      <c r="L51" s="159" t="s">
        <v>884</v>
      </c>
      <c r="M51" s="170" t="s">
        <v>885</v>
      </c>
      <c r="N51" s="154" t="s">
        <v>568</v>
      </c>
      <c r="O51" s="158" t="s">
        <v>729</v>
      </c>
      <c r="P51" s="169" t="s">
        <v>550</v>
      </c>
      <c r="Q51" s="154" t="s">
        <v>649</v>
      </c>
      <c r="R51" s="170" t="s">
        <v>621</v>
      </c>
      <c r="S51" s="159" t="s">
        <v>1079</v>
      </c>
      <c r="T51" s="170" t="s">
        <v>1080</v>
      </c>
      <c r="U51" s="154" t="s">
        <v>999</v>
      </c>
      <c r="V51" s="158" t="s">
        <v>1018</v>
      </c>
      <c r="W51" s="169" t="s">
        <v>1081</v>
      </c>
      <c r="X51" s="154" t="s">
        <v>1082</v>
      </c>
      <c r="Y51" s="170" t="s">
        <v>819</v>
      </c>
      <c r="Z51" s="159" t="s">
        <v>673</v>
      </c>
      <c r="AA51" s="170" t="s">
        <v>674</v>
      </c>
      <c r="AB51" s="154" t="s">
        <v>697</v>
      </c>
      <c r="AG51" s="154"/>
      <c r="AH51" s="166"/>
      <c r="AI51" s="166"/>
    </row>
    <row r="52" spans="1:35" ht="15" customHeight="1" x14ac:dyDescent="0.2">
      <c r="A52" s="158" t="s">
        <v>785</v>
      </c>
      <c r="B52" s="149" t="s">
        <v>1083</v>
      </c>
      <c r="C52" s="154" t="s">
        <v>551</v>
      </c>
      <c r="D52" s="159" t="s">
        <v>877</v>
      </c>
      <c r="E52" s="154" t="s">
        <v>617</v>
      </c>
      <c r="F52" s="159" t="s">
        <v>760</v>
      </c>
      <c r="G52" s="154" t="s">
        <v>1077</v>
      </c>
      <c r="H52" s="158" t="s">
        <v>729</v>
      </c>
      <c r="I52" s="169" t="s">
        <v>1065</v>
      </c>
      <c r="J52" s="154" t="s">
        <v>631</v>
      </c>
      <c r="K52" s="170" t="s">
        <v>621</v>
      </c>
      <c r="L52" s="159" t="s">
        <v>1084</v>
      </c>
      <c r="M52" s="170" t="s">
        <v>1085</v>
      </c>
      <c r="N52" s="154" t="s">
        <v>845</v>
      </c>
      <c r="O52" s="158" t="s">
        <v>729</v>
      </c>
      <c r="P52" s="169" t="s">
        <v>1086</v>
      </c>
      <c r="Q52" s="154" t="s">
        <v>723</v>
      </c>
      <c r="R52" s="170" t="s">
        <v>621</v>
      </c>
      <c r="S52" s="159" t="s">
        <v>1087</v>
      </c>
      <c r="T52" s="170" t="s">
        <v>1088</v>
      </c>
      <c r="U52" s="154" t="s">
        <v>1089</v>
      </c>
      <c r="V52" s="158" t="s">
        <v>1018</v>
      </c>
      <c r="W52" s="184" t="s">
        <v>1090</v>
      </c>
      <c r="X52" s="154" t="s">
        <v>1091</v>
      </c>
      <c r="Y52" s="170" t="s">
        <v>819</v>
      </c>
      <c r="Z52" s="159" t="s">
        <v>673</v>
      </c>
      <c r="AA52" s="170" t="s">
        <v>674</v>
      </c>
      <c r="AB52" s="154" t="s">
        <v>697</v>
      </c>
      <c r="AG52" s="154"/>
      <c r="AH52" s="166"/>
      <c r="AI52" s="166"/>
    </row>
    <row r="53" spans="1:35" ht="15" customHeight="1" x14ac:dyDescent="0.2">
      <c r="A53" s="158" t="s">
        <v>749</v>
      </c>
      <c r="B53" s="149" t="s">
        <v>1092</v>
      </c>
      <c r="C53" s="154" t="s">
        <v>641</v>
      </c>
      <c r="D53" s="159" t="s">
        <v>627</v>
      </c>
      <c r="E53" s="154" t="s">
        <v>673</v>
      </c>
      <c r="F53" s="159" t="s">
        <v>674</v>
      </c>
      <c r="G53" s="154" t="s">
        <v>675</v>
      </c>
      <c r="H53" s="158" t="s">
        <v>729</v>
      </c>
      <c r="I53" s="169" t="s">
        <v>1093</v>
      </c>
      <c r="J53" s="154" t="s">
        <v>590</v>
      </c>
      <c r="K53" s="170" t="s">
        <v>621</v>
      </c>
      <c r="L53" s="159" t="s">
        <v>1084</v>
      </c>
      <c r="M53" s="170" t="s">
        <v>1085</v>
      </c>
      <c r="N53" s="154" t="s">
        <v>845</v>
      </c>
      <c r="O53" s="158" t="s">
        <v>729</v>
      </c>
      <c r="P53" s="169" t="s">
        <v>1094</v>
      </c>
      <c r="Q53" s="154" t="s">
        <v>1095</v>
      </c>
      <c r="R53" s="170" t="s">
        <v>621</v>
      </c>
      <c r="S53" s="159" t="s">
        <v>1096</v>
      </c>
      <c r="T53" s="170" t="s">
        <v>1097</v>
      </c>
      <c r="U53" s="154" t="s">
        <v>784</v>
      </c>
      <c r="V53" s="158" t="s">
        <v>1018</v>
      </c>
      <c r="W53" s="169" t="s">
        <v>1098</v>
      </c>
      <c r="X53" s="154" t="s">
        <v>1099</v>
      </c>
      <c r="Y53" s="170" t="s">
        <v>819</v>
      </c>
      <c r="Z53" s="159" t="s">
        <v>673</v>
      </c>
      <c r="AA53" s="170" t="s">
        <v>674</v>
      </c>
      <c r="AB53" s="154" t="s">
        <v>697</v>
      </c>
      <c r="AG53" s="154"/>
      <c r="AH53" s="166"/>
      <c r="AI53" s="166"/>
    </row>
    <row r="54" spans="1:35" ht="15" customHeight="1" x14ac:dyDescent="0.2">
      <c r="A54" s="158" t="s">
        <v>749</v>
      </c>
      <c r="B54" s="149" t="s">
        <v>1100</v>
      </c>
      <c r="C54" s="154" t="s">
        <v>1101</v>
      </c>
      <c r="D54" s="159" t="s">
        <v>877</v>
      </c>
      <c r="E54" s="154" t="s">
        <v>1102</v>
      </c>
      <c r="F54" s="159" t="s">
        <v>1103</v>
      </c>
      <c r="G54" s="154" t="s">
        <v>1104</v>
      </c>
      <c r="H54" s="158" t="s">
        <v>549</v>
      </c>
      <c r="I54" s="169" t="s">
        <v>1105</v>
      </c>
      <c r="J54" s="154" t="s">
        <v>631</v>
      </c>
      <c r="K54" s="170" t="s">
        <v>552</v>
      </c>
      <c r="L54" s="159" t="s">
        <v>1106</v>
      </c>
      <c r="M54" s="170" t="s">
        <v>1107</v>
      </c>
      <c r="N54" s="154" t="s">
        <v>845</v>
      </c>
      <c r="O54" s="158" t="s">
        <v>556</v>
      </c>
      <c r="P54" s="192" t="s">
        <v>1108</v>
      </c>
      <c r="Q54" s="154" t="s">
        <v>1109</v>
      </c>
      <c r="R54" s="170" t="s">
        <v>1110</v>
      </c>
      <c r="S54" s="159" t="s">
        <v>617</v>
      </c>
      <c r="T54" s="170" t="s">
        <v>760</v>
      </c>
      <c r="U54" s="154" t="s">
        <v>845</v>
      </c>
      <c r="V54" s="158" t="s">
        <v>1018</v>
      </c>
      <c r="W54" s="169" t="s">
        <v>1111</v>
      </c>
      <c r="X54" s="154" t="s">
        <v>1112</v>
      </c>
      <c r="Y54" s="170" t="s">
        <v>1113</v>
      </c>
      <c r="Z54" s="159" t="s">
        <v>673</v>
      </c>
      <c r="AA54" s="170" t="s">
        <v>674</v>
      </c>
      <c r="AB54" s="154" t="s">
        <v>697</v>
      </c>
      <c r="AG54" s="166"/>
      <c r="AI54" s="166"/>
    </row>
    <row r="55" spans="1:35" ht="15" customHeight="1" x14ac:dyDescent="0.2">
      <c r="A55" s="160" t="s">
        <v>1114</v>
      </c>
      <c r="B55" s="149" t="s">
        <v>1115</v>
      </c>
      <c r="C55" s="167" t="s">
        <v>590</v>
      </c>
      <c r="D55" s="161" t="s">
        <v>1116</v>
      </c>
      <c r="E55" s="147" t="s">
        <v>1117</v>
      </c>
      <c r="F55" s="161" t="s">
        <v>1103</v>
      </c>
      <c r="G55" s="147" t="s">
        <v>1118</v>
      </c>
      <c r="H55" s="158" t="s">
        <v>549</v>
      </c>
      <c r="I55" s="169" t="s">
        <v>1065</v>
      </c>
      <c r="J55" s="154" t="s">
        <v>631</v>
      </c>
      <c r="K55" s="170" t="s">
        <v>552</v>
      </c>
      <c r="L55" s="159" t="s">
        <v>575</v>
      </c>
      <c r="M55" s="170" t="s">
        <v>1097</v>
      </c>
      <c r="N55" s="154" t="s">
        <v>912</v>
      </c>
      <c r="O55" s="158" t="s">
        <v>556</v>
      </c>
      <c r="P55" s="169" t="s">
        <v>1119</v>
      </c>
      <c r="Q55" s="154" t="s">
        <v>551</v>
      </c>
      <c r="R55" s="170" t="s">
        <v>1120</v>
      </c>
      <c r="S55" s="159" t="s">
        <v>1121</v>
      </c>
      <c r="T55" s="170" t="s">
        <v>1122</v>
      </c>
      <c r="U55" s="154" t="s">
        <v>845</v>
      </c>
      <c r="V55" s="158" t="s">
        <v>1018</v>
      </c>
      <c r="W55" s="169" t="s">
        <v>1123</v>
      </c>
      <c r="X55" s="154" t="s">
        <v>1091</v>
      </c>
      <c r="Y55" s="170" t="s">
        <v>1113</v>
      </c>
      <c r="Z55" s="159" t="s">
        <v>673</v>
      </c>
      <c r="AA55" s="170" t="s">
        <v>674</v>
      </c>
      <c r="AB55" s="154" t="s">
        <v>697</v>
      </c>
      <c r="AI55" s="166"/>
    </row>
    <row r="56" spans="1:35" ht="15" customHeight="1" thickBot="1" x14ac:dyDescent="0.25">
      <c r="A56" s="193"/>
      <c r="B56" s="194"/>
      <c r="C56" s="186"/>
      <c r="D56" s="195"/>
      <c r="E56" s="186"/>
      <c r="F56" s="188"/>
      <c r="G56" s="186"/>
      <c r="H56" s="196" t="s">
        <v>549</v>
      </c>
      <c r="I56" s="197" t="s">
        <v>1065</v>
      </c>
      <c r="J56" s="186" t="s">
        <v>631</v>
      </c>
      <c r="K56" s="187" t="s">
        <v>552</v>
      </c>
      <c r="L56" s="188" t="s">
        <v>1124</v>
      </c>
      <c r="M56" s="187" t="s">
        <v>915</v>
      </c>
      <c r="N56" s="186" t="s">
        <v>912</v>
      </c>
      <c r="O56" s="196" t="s">
        <v>556</v>
      </c>
      <c r="P56" s="198" t="s">
        <v>1125</v>
      </c>
      <c r="Q56" s="186" t="s">
        <v>590</v>
      </c>
      <c r="R56" s="187" t="s">
        <v>578</v>
      </c>
      <c r="S56" s="188" t="s">
        <v>579</v>
      </c>
      <c r="T56" s="187" t="s">
        <v>1126</v>
      </c>
      <c r="U56" s="186" t="s">
        <v>561</v>
      </c>
      <c r="V56" s="196" t="s">
        <v>1127</v>
      </c>
      <c r="W56" s="197" t="s">
        <v>1128</v>
      </c>
      <c r="X56" s="186" t="s">
        <v>1074</v>
      </c>
      <c r="Y56" s="187" t="s">
        <v>1129</v>
      </c>
      <c r="Z56" s="188" t="s">
        <v>1130</v>
      </c>
      <c r="AA56" s="187" t="s">
        <v>1131</v>
      </c>
      <c r="AB56" s="186" t="s">
        <v>886</v>
      </c>
      <c r="AH56" s="166"/>
    </row>
    <row r="57" spans="1:35" ht="15" customHeight="1" x14ac:dyDescent="0.2">
      <c r="A57" s="166"/>
      <c r="B57" s="154"/>
      <c r="C57" s="154"/>
      <c r="D57" s="159"/>
      <c r="E57" s="154"/>
      <c r="F57" s="159"/>
      <c r="G57" s="154"/>
      <c r="AH57" s="166"/>
    </row>
    <row r="58" spans="1:35" ht="15" customHeight="1" x14ac:dyDescent="0.2">
      <c r="A58" s="166"/>
      <c r="B58" s="154"/>
      <c r="C58" s="154"/>
      <c r="D58" s="159"/>
      <c r="E58" s="154"/>
      <c r="F58" s="159"/>
      <c r="G58" s="154"/>
      <c r="H58" s="166"/>
      <c r="I58" s="189"/>
      <c r="J58" s="154"/>
      <c r="K58" s="170"/>
      <c r="L58" s="159"/>
      <c r="M58" s="170"/>
      <c r="N58" s="154"/>
      <c r="O58" s="166"/>
      <c r="P58" s="189"/>
      <c r="Q58" s="154"/>
      <c r="R58" s="170"/>
      <c r="S58" s="159"/>
      <c r="T58" s="170"/>
      <c r="U58" s="154"/>
      <c r="V58" s="166"/>
      <c r="W58" s="189"/>
      <c r="X58" s="154"/>
      <c r="Y58" s="170"/>
      <c r="Z58" s="159"/>
      <c r="AA58" s="170"/>
    </row>
    <row r="59" spans="1:35" ht="15" customHeight="1" x14ac:dyDescent="0.2">
      <c r="A59" s="173"/>
      <c r="B59" s="166"/>
      <c r="C59" s="154"/>
      <c r="D59" s="175"/>
      <c r="E59" s="154"/>
      <c r="F59" s="159"/>
      <c r="G59" s="166"/>
      <c r="H59" s="166"/>
      <c r="I59" s="189"/>
      <c r="J59" s="154"/>
      <c r="K59" s="170"/>
      <c r="L59" s="159"/>
      <c r="M59" s="170"/>
      <c r="N59" s="154"/>
      <c r="O59" s="166"/>
      <c r="P59" s="189"/>
      <c r="Q59" s="154"/>
      <c r="R59" s="170"/>
      <c r="S59" s="159"/>
      <c r="T59" s="170"/>
      <c r="U59" s="154"/>
      <c r="V59" s="166"/>
      <c r="W59" s="189"/>
      <c r="X59" s="154"/>
      <c r="Y59" s="170"/>
      <c r="Z59" s="159"/>
      <c r="AA59" s="170"/>
      <c r="AB59" s="154"/>
    </row>
    <row r="60" spans="1:35" ht="15" customHeight="1" x14ac:dyDescent="0.2">
      <c r="A60" s="166"/>
      <c r="B60" s="154"/>
      <c r="C60" s="154"/>
      <c r="D60" s="175"/>
      <c r="E60" s="154"/>
      <c r="F60" s="159"/>
      <c r="G60" s="154"/>
      <c r="H60" s="166"/>
      <c r="I60" s="189"/>
      <c r="J60" s="154"/>
      <c r="K60" s="170"/>
      <c r="L60" s="159"/>
      <c r="M60" s="170"/>
      <c r="N60" s="154"/>
      <c r="O60" s="166"/>
      <c r="P60" s="189"/>
      <c r="Q60" s="154"/>
      <c r="R60" s="170"/>
      <c r="S60" s="159"/>
      <c r="T60" s="170"/>
      <c r="U60" s="154"/>
      <c r="V60" s="166"/>
      <c r="W60" s="189"/>
      <c r="X60" s="154"/>
      <c r="Y60" s="170"/>
      <c r="Z60" s="159"/>
      <c r="AA60" s="170"/>
      <c r="AB60" s="154"/>
    </row>
    <row r="61" spans="1:35" ht="15" customHeight="1" x14ac:dyDescent="0.2">
      <c r="A61" s="173"/>
      <c r="B61" s="166"/>
      <c r="C61" s="154"/>
      <c r="D61" s="175"/>
      <c r="E61" s="154"/>
      <c r="F61" s="175"/>
      <c r="G61" s="166"/>
      <c r="H61" s="166"/>
      <c r="I61" s="189"/>
      <c r="J61" s="154"/>
      <c r="K61" s="170"/>
      <c r="L61" s="159"/>
      <c r="M61" s="170"/>
      <c r="N61" s="154"/>
      <c r="O61" s="166"/>
      <c r="P61" s="189"/>
      <c r="Q61" s="154"/>
      <c r="R61" s="170"/>
      <c r="S61" s="159"/>
      <c r="T61" s="170"/>
      <c r="U61" s="154"/>
      <c r="V61" s="166"/>
      <c r="W61" s="189"/>
      <c r="X61" s="154"/>
      <c r="Y61" s="170"/>
      <c r="Z61" s="159"/>
      <c r="AA61" s="170"/>
      <c r="AB61" s="154"/>
    </row>
    <row r="62" spans="1:35" ht="15" customHeight="1" x14ac:dyDescent="0.2">
      <c r="A62" s="155"/>
      <c r="B62" s="154"/>
      <c r="C62" s="154"/>
      <c r="D62" s="175"/>
      <c r="E62" s="154"/>
      <c r="F62" s="159"/>
      <c r="G62" s="154"/>
      <c r="H62" s="166"/>
      <c r="I62" s="189"/>
      <c r="J62" s="154"/>
      <c r="K62" s="170"/>
      <c r="L62" s="159"/>
      <c r="M62" s="170"/>
      <c r="N62" s="154"/>
      <c r="O62" s="166"/>
      <c r="P62" s="189"/>
      <c r="Q62" s="154"/>
      <c r="R62" s="170"/>
      <c r="S62" s="159"/>
      <c r="T62" s="170"/>
      <c r="U62" s="154"/>
      <c r="V62" s="166"/>
      <c r="W62" s="189"/>
      <c r="X62" s="154"/>
      <c r="Y62" s="170"/>
      <c r="Z62" s="159"/>
      <c r="AA62" s="170"/>
      <c r="AB62" s="154"/>
    </row>
    <row r="63" spans="1:35" ht="15" customHeight="1" x14ac:dyDescent="0.2">
      <c r="A63" s="173"/>
      <c r="B63" s="166"/>
      <c r="C63" s="154"/>
      <c r="D63" s="175"/>
      <c r="E63" s="154"/>
      <c r="F63" s="175"/>
      <c r="G63" s="166"/>
      <c r="H63" s="166"/>
      <c r="I63" s="189"/>
      <c r="J63" s="154"/>
      <c r="K63" s="170"/>
      <c r="L63" s="159"/>
      <c r="M63" s="170"/>
      <c r="N63" s="154"/>
      <c r="O63" s="166"/>
      <c r="P63" s="189"/>
      <c r="Q63" s="154"/>
      <c r="R63" s="170"/>
      <c r="S63" s="159"/>
      <c r="T63" s="170"/>
      <c r="U63" s="154"/>
      <c r="V63" s="166"/>
      <c r="W63" s="189"/>
      <c r="X63" s="154"/>
      <c r="Y63" s="170"/>
      <c r="Z63" s="159"/>
      <c r="AA63" s="170"/>
      <c r="AB63" s="154"/>
    </row>
    <row r="64" spans="1:35" ht="15" customHeight="1" x14ac:dyDescent="0.2">
      <c r="A64" s="155"/>
      <c r="B64" s="154"/>
      <c r="C64" s="154"/>
      <c r="D64" s="159"/>
      <c r="E64" s="154"/>
      <c r="F64" s="159"/>
      <c r="G64" s="154"/>
      <c r="H64" s="166"/>
      <c r="I64" s="189"/>
      <c r="J64" s="154"/>
      <c r="K64" s="170"/>
      <c r="L64" s="159"/>
      <c r="M64" s="170"/>
      <c r="N64" s="154"/>
      <c r="O64" s="166"/>
      <c r="P64" s="189"/>
      <c r="Q64" s="154"/>
      <c r="R64" s="170"/>
      <c r="S64" s="159"/>
      <c r="T64" s="170"/>
      <c r="U64" s="154"/>
      <c r="V64" s="166"/>
      <c r="W64" s="189"/>
      <c r="X64" s="154"/>
      <c r="Y64" s="170"/>
      <c r="Z64" s="159"/>
      <c r="AA64" s="170"/>
      <c r="AB64" s="154"/>
    </row>
    <row r="65" spans="1:28" ht="15" customHeight="1" x14ac:dyDescent="0.2">
      <c r="A65" s="155"/>
      <c r="B65" s="154"/>
      <c r="C65" s="154"/>
      <c r="D65" s="159"/>
      <c r="E65" s="154"/>
      <c r="F65" s="159"/>
      <c r="G65" s="154"/>
      <c r="H65" s="166"/>
      <c r="I65" s="189"/>
      <c r="J65" s="154"/>
      <c r="K65" s="170"/>
      <c r="L65" s="159"/>
      <c r="M65" s="170"/>
      <c r="N65" s="154"/>
      <c r="O65" s="166"/>
      <c r="P65" s="189"/>
      <c r="Q65" s="154"/>
      <c r="R65" s="170"/>
      <c r="S65" s="159"/>
      <c r="T65" s="170"/>
      <c r="U65" s="154"/>
      <c r="V65" s="166"/>
      <c r="W65" s="189"/>
      <c r="X65" s="154"/>
      <c r="Y65" s="170"/>
      <c r="Z65" s="159"/>
      <c r="AA65" s="170"/>
      <c r="AB65" s="154"/>
    </row>
    <row r="66" spans="1:28" ht="15" customHeight="1" x14ac:dyDescent="0.2">
      <c r="A66" s="155"/>
      <c r="B66" s="154"/>
      <c r="C66" s="154"/>
      <c r="D66" s="159"/>
      <c r="E66" s="154"/>
      <c r="F66" s="159"/>
      <c r="G66" s="154"/>
      <c r="H66" s="166"/>
      <c r="I66" s="189"/>
      <c r="J66" s="154"/>
      <c r="K66" s="170"/>
      <c r="L66" s="159"/>
      <c r="M66" s="170"/>
      <c r="N66" s="154"/>
      <c r="O66" s="166"/>
      <c r="P66" s="189"/>
      <c r="Q66" s="154"/>
      <c r="R66" s="170"/>
      <c r="S66" s="159"/>
      <c r="T66" s="170"/>
      <c r="U66" s="154"/>
      <c r="V66" s="166"/>
      <c r="W66" s="189"/>
      <c r="X66" s="154"/>
      <c r="Y66" s="170"/>
      <c r="Z66" s="159"/>
      <c r="AA66" s="170"/>
      <c r="AB66" s="154"/>
    </row>
    <row r="67" spans="1:28" ht="15" customHeight="1" x14ac:dyDescent="0.2">
      <c r="E67" s="154"/>
      <c r="F67" s="166"/>
      <c r="G67" s="166"/>
      <c r="H67" s="166"/>
      <c r="I67" s="189"/>
      <c r="J67" s="154"/>
      <c r="K67" s="170"/>
      <c r="L67" s="159"/>
      <c r="M67" s="170"/>
      <c r="N67" s="154"/>
      <c r="O67" s="155"/>
      <c r="P67" s="154"/>
      <c r="Q67" s="154"/>
      <c r="R67" s="159"/>
      <c r="S67" s="154"/>
      <c r="T67" s="159"/>
      <c r="U67" s="154"/>
      <c r="V67" s="155"/>
      <c r="W67" s="154"/>
      <c r="X67" s="154"/>
      <c r="Y67" s="159"/>
      <c r="Z67" s="154"/>
      <c r="AA67" s="159"/>
      <c r="AB67" s="154"/>
    </row>
    <row r="68" spans="1:28" ht="15" customHeight="1" x14ac:dyDescent="0.2">
      <c r="E68" s="154"/>
      <c r="F68" s="166"/>
      <c r="G68" s="166"/>
      <c r="H68" s="166"/>
      <c r="I68" s="189"/>
      <c r="J68" s="154"/>
      <c r="K68" s="170"/>
      <c r="L68" s="159"/>
      <c r="M68" s="170"/>
      <c r="N68" s="154"/>
      <c r="S68" s="154"/>
      <c r="T68" s="166"/>
      <c r="U68" s="166"/>
      <c r="Z68" s="154"/>
      <c r="AA68" s="166"/>
      <c r="AB68" s="154"/>
    </row>
    <row r="69" spans="1:28" ht="15" customHeight="1" x14ac:dyDescent="0.2">
      <c r="E69" s="154"/>
      <c r="F69" s="166"/>
      <c r="G69" s="166"/>
      <c r="H69" s="155"/>
      <c r="I69" s="154"/>
      <c r="J69" s="154"/>
      <c r="K69" s="159"/>
      <c r="L69" s="154"/>
      <c r="M69" s="159"/>
      <c r="N69" s="154"/>
      <c r="S69" s="154"/>
      <c r="T69" s="166"/>
      <c r="U69" s="166"/>
      <c r="Z69" s="154"/>
      <c r="AA69" s="166"/>
      <c r="AB69" s="166"/>
    </row>
    <row r="70" spans="1:28" ht="15" customHeight="1" x14ac:dyDescent="0.2">
      <c r="E70" s="166"/>
      <c r="G70" s="166"/>
      <c r="L70" s="154"/>
      <c r="M70" s="166"/>
      <c r="N70" s="166"/>
      <c r="S70" s="154"/>
      <c r="T70" s="166"/>
      <c r="U70" s="166"/>
      <c r="Z70" s="154"/>
      <c r="AA70" s="166"/>
      <c r="AB70" s="166"/>
    </row>
    <row r="71" spans="1:28" ht="15" customHeight="1" x14ac:dyDescent="0.2">
      <c r="G71" s="166"/>
      <c r="L71" s="154"/>
      <c r="M71" s="166"/>
      <c r="N71" s="166"/>
      <c r="S71" s="166"/>
      <c r="U71" s="166"/>
      <c r="Z71" s="166"/>
      <c r="AB71" s="166"/>
    </row>
    <row r="72" spans="1:28" ht="15" customHeight="1" x14ac:dyDescent="0.2">
      <c r="G72" s="166"/>
      <c r="L72" s="154"/>
      <c r="M72" s="166"/>
      <c r="N72" s="166"/>
      <c r="U72" s="166"/>
      <c r="AB72" s="166"/>
    </row>
    <row r="73" spans="1:28" ht="15" customHeight="1" x14ac:dyDescent="0.2">
      <c r="G73" s="166"/>
      <c r="L73" s="166"/>
      <c r="N73" s="166"/>
      <c r="U73" s="166"/>
      <c r="AB73" s="166"/>
    </row>
    <row r="74" spans="1:28" ht="15" customHeight="1" x14ac:dyDescent="0.2">
      <c r="N74" s="166"/>
      <c r="U74" s="166"/>
      <c r="AB74" s="166"/>
    </row>
    <row r="75" spans="1:28" ht="15" customHeight="1" x14ac:dyDescent="0.2">
      <c r="N75" s="166"/>
      <c r="AB75" s="166"/>
    </row>
    <row r="76" spans="1:28" ht="15" customHeight="1" x14ac:dyDescent="0.2">
      <c r="N76" s="166"/>
    </row>
  </sheetData>
  <mergeCells count="9">
    <mergeCell ref="AC1:AI1"/>
    <mergeCell ref="B23:B26"/>
    <mergeCell ref="E28:E29"/>
    <mergeCell ref="F28:F29"/>
    <mergeCell ref="W32:W33"/>
    <mergeCell ref="A1:G1"/>
    <mergeCell ref="H1:N1"/>
    <mergeCell ref="O1:U1"/>
    <mergeCell ref="V1:AB1"/>
  </mergeCells>
  <phoneticPr fontId="2"/>
  <printOptions horizontalCentered="1"/>
  <pageMargins left="0.78740157480314965" right="0.78740157480314965" top="0.39370078740157483" bottom="0.39370078740157483" header="0" footer="0"/>
  <pageSetup paperSize="8" scale="79" orientation="landscape" r:id="rId1"/>
  <colBreaks count="1" manualBreakCount="1">
    <brk id="15" max="5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DF93-5727-4AC7-A98C-6C77FE6815B0}">
  <dimension ref="A1:N57"/>
  <sheetViews>
    <sheetView zoomScaleNormal="100" zoomScaleSheetLayoutView="100" workbookViewId="0">
      <selection sqref="A1:N1"/>
    </sheetView>
  </sheetViews>
  <sheetFormatPr defaultColWidth="1.1796875" defaultRowHeight="15" customHeight="1" x14ac:dyDescent="0.2"/>
  <cols>
    <col min="1" max="1" width="18.81640625" style="1" customWidth="1"/>
    <col min="2" max="2" width="8.81640625" style="1" customWidth="1"/>
    <col min="3" max="3" width="20.6328125" style="1" customWidth="1"/>
    <col min="4" max="4" width="14.36328125" style="1" customWidth="1"/>
    <col min="5" max="5" width="9.36328125" style="1" customWidth="1"/>
    <col min="6" max="6" width="7.453125" style="1" customWidth="1"/>
    <col min="7" max="7" width="6.90625" style="1" customWidth="1"/>
    <col min="8" max="8" width="18.81640625" style="1" customWidth="1"/>
    <col min="9" max="9" width="8.81640625" style="1" customWidth="1"/>
    <col min="10" max="10" width="20.6328125" style="1" customWidth="1"/>
    <col min="11" max="11" width="14.36328125" style="1" customWidth="1"/>
    <col min="12" max="12" width="9.36328125" style="1" customWidth="1"/>
    <col min="13" max="13" width="7.453125" style="1" customWidth="1"/>
    <col min="14" max="14" width="6.90625" style="1" customWidth="1"/>
    <col min="15" max="16384" width="1.1796875" style="1"/>
  </cols>
  <sheetData>
    <row r="1" spans="1:14" ht="22.5" customHeight="1" x14ac:dyDescent="0.2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</row>
    <row r="2" spans="1:14" ht="11.25" customHeight="1" x14ac:dyDescent="0.2">
      <c r="E2" s="24"/>
      <c r="F2" s="24"/>
      <c r="L2" s="24"/>
      <c r="M2" s="24"/>
    </row>
    <row r="3" spans="1:14" s="2" customFormat="1" ht="18.75" customHeight="1" thickBot="1" x14ac:dyDescent="0.25">
      <c r="A3" s="23" t="s">
        <v>1133</v>
      </c>
      <c r="B3" s="22"/>
      <c r="C3" s="22"/>
      <c r="D3" s="22"/>
      <c r="E3" s="59"/>
      <c r="F3" s="59"/>
      <c r="G3" s="237" t="s">
        <v>412</v>
      </c>
      <c r="H3" s="23"/>
      <c r="I3" s="22"/>
      <c r="J3" s="22"/>
      <c r="K3" s="22"/>
      <c r="L3" s="59"/>
      <c r="M3" s="59"/>
      <c r="N3" s="22"/>
    </row>
    <row r="4" spans="1:14" ht="15" customHeight="1" x14ac:dyDescent="0.2">
      <c r="A4" s="106" t="s">
        <v>78</v>
      </c>
      <c r="B4" s="105" t="s">
        <v>411</v>
      </c>
      <c r="C4" s="105" t="s">
        <v>410</v>
      </c>
      <c r="D4" s="105" t="s">
        <v>76</v>
      </c>
      <c r="E4" s="105" t="s">
        <v>75</v>
      </c>
      <c r="F4" s="104" t="s">
        <v>409</v>
      </c>
      <c r="G4" s="103" t="s">
        <v>408</v>
      </c>
      <c r="H4" s="106" t="s">
        <v>78</v>
      </c>
      <c r="I4" s="105" t="s">
        <v>411</v>
      </c>
      <c r="J4" s="105" t="s">
        <v>410</v>
      </c>
      <c r="K4" s="105" t="s">
        <v>76</v>
      </c>
      <c r="L4" s="105" t="s">
        <v>75</v>
      </c>
      <c r="M4" s="104" t="s">
        <v>409</v>
      </c>
      <c r="N4" s="103" t="s">
        <v>408</v>
      </c>
    </row>
    <row r="5" spans="1:14" ht="15" customHeight="1" x14ac:dyDescent="0.2">
      <c r="A5" s="70" t="s">
        <v>306</v>
      </c>
      <c r="B5" s="102" t="s">
        <v>189</v>
      </c>
      <c r="C5" s="101" t="s">
        <v>305</v>
      </c>
      <c r="D5" s="101" t="s">
        <v>182</v>
      </c>
      <c r="E5" s="101" t="s">
        <v>187</v>
      </c>
      <c r="F5" s="100">
        <v>23105</v>
      </c>
      <c r="G5" s="99" t="s">
        <v>407</v>
      </c>
      <c r="H5" s="89" t="s">
        <v>406</v>
      </c>
      <c r="I5" s="76"/>
      <c r="J5" s="75"/>
      <c r="K5" s="98"/>
      <c r="L5" s="75"/>
      <c r="M5" s="74"/>
      <c r="N5" s="73"/>
    </row>
    <row r="6" spans="1:14" ht="15" customHeight="1" x14ac:dyDescent="0.2">
      <c r="A6" s="70" t="s">
        <v>405</v>
      </c>
      <c r="B6" s="71" t="s">
        <v>189</v>
      </c>
      <c r="C6" s="67" t="s">
        <v>404</v>
      </c>
      <c r="D6" s="67" t="s">
        <v>182</v>
      </c>
      <c r="E6" s="67" t="s">
        <v>187</v>
      </c>
      <c r="F6" s="66">
        <v>26000</v>
      </c>
      <c r="G6" s="65" t="s">
        <v>403</v>
      </c>
      <c r="H6" s="70" t="s">
        <v>402</v>
      </c>
      <c r="I6" s="97" t="s">
        <v>189</v>
      </c>
      <c r="J6" s="75" t="s">
        <v>401</v>
      </c>
      <c r="K6" s="96" t="s">
        <v>182</v>
      </c>
      <c r="L6" s="75" t="s">
        <v>187</v>
      </c>
      <c r="M6" s="74">
        <v>8996</v>
      </c>
      <c r="N6" s="73" t="s">
        <v>400</v>
      </c>
    </row>
    <row r="7" spans="1:14" ht="15" customHeight="1" x14ac:dyDescent="0.2">
      <c r="A7" s="70" t="s">
        <v>154</v>
      </c>
      <c r="B7" s="71" t="s">
        <v>189</v>
      </c>
      <c r="C7" s="67" t="s">
        <v>195</v>
      </c>
      <c r="D7" s="67" t="s">
        <v>182</v>
      </c>
      <c r="E7" s="67" t="s">
        <v>187</v>
      </c>
      <c r="F7" s="66">
        <v>18000</v>
      </c>
      <c r="G7" s="65" t="s">
        <v>212</v>
      </c>
      <c r="H7" s="89" t="s">
        <v>399</v>
      </c>
      <c r="I7" s="95"/>
      <c r="J7" s="75"/>
      <c r="K7" s="94"/>
      <c r="L7" s="75"/>
      <c r="M7" s="74"/>
      <c r="N7" s="73"/>
    </row>
    <row r="8" spans="1:14" ht="15" customHeight="1" x14ac:dyDescent="0.2">
      <c r="A8" s="70" t="s">
        <v>398</v>
      </c>
      <c r="B8" s="71" t="s">
        <v>189</v>
      </c>
      <c r="C8" s="67" t="s">
        <v>397</v>
      </c>
      <c r="D8" s="67" t="s">
        <v>182</v>
      </c>
      <c r="E8" s="67" t="s">
        <v>187</v>
      </c>
      <c r="F8" s="66">
        <v>9700</v>
      </c>
      <c r="G8" s="65" t="s">
        <v>372</v>
      </c>
      <c r="H8" s="92" t="s">
        <v>396</v>
      </c>
      <c r="I8" s="71" t="s">
        <v>189</v>
      </c>
      <c r="J8" s="67" t="s">
        <v>395</v>
      </c>
      <c r="K8" s="67" t="s">
        <v>388</v>
      </c>
      <c r="L8" s="67" t="s">
        <v>187</v>
      </c>
      <c r="M8" s="66">
        <v>1497</v>
      </c>
      <c r="N8" s="65" t="s">
        <v>394</v>
      </c>
    </row>
    <row r="9" spans="1:14" ht="15" customHeight="1" x14ac:dyDescent="0.2">
      <c r="A9" s="70" t="s">
        <v>393</v>
      </c>
      <c r="B9" s="71" t="s">
        <v>189</v>
      </c>
      <c r="C9" s="93" t="s">
        <v>392</v>
      </c>
      <c r="D9" s="68" t="s">
        <v>391</v>
      </c>
      <c r="E9" s="67"/>
      <c r="F9" s="66">
        <v>10500</v>
      </c>
      <c r="G9" s="65" t="s">
        <v>390</v>
      </c>
      <c r="H9" s="70" t="s">
        <v>151</v>
      </c>
      <c r="I9" s="71" t="s">
        <v>189</v>
      </c>
      <c r="J9" s="68" t="s">
        <v>389</v>
      </c>
      <c r="K9" s="67" t="s">
        <v>388</v>
      </c>
      <c r="L9" s="67" t="s">
        <v>187</v>
      </c>
      <c r="M9" s="66">
        <v>1160</v>
      </c>
      <c r="N9" s="65" t="s">
        <v>324</v>
      </c>
    </row>
    <row r="10" spans="1:14" ht="15" customHeight="1" x14ac:dyDescent="0.2">
      <c r="A10" s="70" t="s">
        <v>387</v>
      </c>
      <c r="B10" s="71" t="s">
        <v>184</v>
      </c>
      <c r="C10" s="67" t="s">
        <v>386</v>
      </c>
      <c r="D10" s="67" t="s">
        <v>385</v>
      </c>
      <c r="E10" s="67"/>
      <c r="F10" s="66">
        <v>525</v>
      </c>
      <c r="G10" s="65" t="s">
        <v>384</v>
      </c>
      <c r="H10" s="70" t="s">
        <v>155</v>
      </c>
      <c r="I10" s="71" t="s">
        <v>189</v>
      </c>
      <c r="J10" s="67" t="s">
        <v>383</v>
      </c>
      <c r="K10" s="67" t="s">
        <v>155</v>
      </c>
      <c r="L10" s="67" t="s">
        <v>382</v>
      </c>
      <c r="M10" s="66">
        <v>2432</v>
      </c>
      <c r="N10" s="65" t="s">
        <v>381</v>
      </c>
    </row>
    <row r="11" spans="1:14" ht="15" customHeight="1" x14ac:dyDescent="0.2">
      <c r="A11" s="70" t="s">
        <v>380</v>
      </c>
      <c r="B11" s="71" t="s">
        <v>250</v>
      </c>
      <c r="C11" s="68" t="s">
        <v>379</v>
      </c>
      <c r="D11" s="67" t="s">
        <v>378</v>
      </c>
      <c r="E11" s="67" t="s">
        <v>377</v>
      </c>
      <c r="F11" s="66">
        <v>542</v>
      </c>
      <c r="G11" s="65" t="s">
        <v>376</v>
      </c>
      <c r="H11" s="70" t="s">
        <v>375</v>
      </c>
      <c r="I11" s="71" t="s">
        <v>189</v>
      </c>
      <c r="J11" s="67" t="s">
        <v>374</v>
      </c>
      <c r="K11" s="67" t="s">
        <v>373</v>
      </c>
      <c r="L11" s="67" t="s">
        <v>187</v>
      </c>
      <c r="M11" s="66">
        <v>351</v>
      </c>
      <c r="N11" s="65" t="s">
        <v>372</v>
      </c>
    </row>
    <row r="12" spans="1:14" ht="15" customHeight="1" x14ac:dyDescent="0.2">
      <c r="A12" s="92" t="s">
        <v>371</v>
      </c>
      <c r="B12" s="71" t="s">
        <v>370</v>
      </c>
      <c r="C12" s="67" t="s">
        <v>369</v>
      </c>
      <c r="D12" s="68" t="s">
        <v>368</v>
      </c>
      <c r="E12" s="67" t="s">
        <v>367</v>
      </c>
      <c r="F12" s="66"/>
      <c r="G12" s="65" t="s">
        <v>366</v>
      </c>
      <c r="H12" s="413" t="s">
        <v>365</v>
      </c>
      <c r="I12" s="71" t="s">
        <v>235</v>
      </c>
      <c r="J12" s="414" t="s">
        <v>364</v>
      </c>
      <c r="K12" s="414" t="s">
        <v>328</v>
      </c>
      <c r="L12" s="67" t="s">
        <v>297</v>
      </c>
      <c r="M12" s="66">
        <v>657</v>
      </c>
      <c r="N12" s="65" t="s">
        <v>307</v>
      </c>
    </row>
    <row r="13" spans="1:14" ht="15" customHeight="1" x14ac:dyDescent="0.2">
      <c r="A13" s="70" t="s">
        <v>363</v>
      </c>
      <c r="B13" s="71"/>
      <c r="C13" s="67" t="s">
        <v>362</v>
      </c>
      <c r="D13" s="68" t="s">
        <v>361</v>
      </c>
      <c r="E13" s="67" t="s">
        <v>20</v>
      </c>
      <c r="F13" s="66"/>
      <c r="G13" s="65"/>
      <c r="H13" s="386"/>
      <c r="I13" s="71"/>
      <c r="J13" s="415"/>
      <c r="K13" s="415"/>
      <c r="L13" s="67"/>
      <c r="M13" s="66"/>
      <c r="N13" s="65"/>
    </row>
    <row r="14" spans="1:14" ht="15" customHeight="1" x14ac:dyDescent="0.2">
      <c r="A14" s="413" t="s">
        <v>360</v>
      </c>
      <c r="B14" s="71" t="s">
        <v>179</v>
      </c>
      <c r="C14" s="411" t="s">
        <v>359</v>
      </c>
      <c r="D14" s="416" t="s">
        <v>178</v>
      </c>
      <c r="E14" s="67" t="s">
        <v>177</v>
      </c>
      <c r="F14" s="66">
        <v>12751</v>
      </c>
      <c r="G14" s="65" t="s">
        <v>358</v>
      </c>
      <c r="H14" s="413" t="s">
        <v>357</v>
      </c>
      <c r="I14" s="71" t="s">
        <v>179</v>
      </c>
      <c r="J14" s="414" t="s">
        <v>356</v>
      </c>
      <c r="K14" s="411" t="s">
        <v>238</v>
      </c>
      <c r="L14" s="67" t="s">
        <v>177</v>
      </c>
      <c r="M14" s="66">
        <v>273</v>
      </c>
      <c r="N14" s="65" t="s">
        <v>279</v>
      </c>
    </row>
    <row r="15" spans="1:14" ht="15" customHeight="1" x14ac:dyDescent="0.2">
      <c r="A15" s="386"/>
      <c r="B15" s="71"/>
      <c r="C15" s="411"/>
      <c r="D15" s="416"/>
      <c r="E15" s="67"/>
      <c r="F15" s="66"/>
      <c r="G15" s="65"/>
      <c r="H15" s="386"/>
      <c r="I15" s="71"/>
      <c r="J15" s="415"/>
      <c r="K15" s="412"/>
      <c r="L15" s="67"/>
      <c r="M15" s="66"/>
      <c r="N15" s="65"/>
    </row>
    <row r="16" spans="1:14" ht="15" customHeight="1" x14ac:dyDescent="0.2">
      <c r="A16" s="413" t="s">
        <v>355</v>
      </c>
      <c r="B16" s="71" t="s">
        <v>175</v>
      </c>
      <c r="C16" s="67" t="s">
        <v>354</v>
      </c>
      <c r="D16" s="411" t="s">
        <v>174</v>
      </c>
      <c r="E16" s="67" t="s">
        <v>173</v>
      </c>
      <c r="F16" s="66">
        <v>13400</v>
      </c>
      <c r="G16" s="65" t="s">
        <v>226</v>
      </c>
      <c r="H16" s="413" t="s">
        <v>353</v>
      </c>
      <c r="I16" s="71" t="s">
        <v>179</v>
      </c>
      <c r="J16" s="414" t="s">
        <v>352</v>
      </c>
      <c r="K16" s="411" t="s">
        <v>238</v>
      </c>
      <c r="L16" s="67" t="s">
        <v>177</v>
      </c>
      <c r="M16" s="66">
        <v>89</v>
      </c>
      <c r="N16" s="65" t="s">
        <v>351</v>
      </c>
    </row>
    <row r="17" spans="1:14" ht="15" customHeight="1" x14ac:dyDescent="0.2">
      <c r="A17" s="386"/>
      <c r="B17" s="84"/>
      <c r="C17" s="67"/>
      <c r="D17" s="411"/>
      <c r="E17" s="67"/>
      <c r="F17" s="66"/>
      <c r="G17" s="65"/>
      <c r="H17" s="386"/>
      <c r="I17" s="71"/>
      <c r="J17" s="414"/>
      <c r="K17" s="412"/>
      <c r="L17" s="67"/>
      <c r="M17" s="66"/>
      <c r="N17" s="65"/>
    </row>
    <row r="18" spans="1:14" ht="15" customHeight="1" x14ac:dyDescent="0.2">
      <c r="A18" s="70" t="s">
        <v>350</v>
      </c>
      <c r="B18" s="91" t="s">
        <v>349</v>
      </c>
      <c r="C18" s="80" t="s">
        <v>348</v>
      </c>
      <c r="D18" s="90" t="s">
        <v>169</v>
      </c>
      <c r="E18" s="80" t="s">
        <v>168</v>
      </c>
      <c r="F18" s="79">
        <v>24300</v>
      </c>
      <c r="G18" s="78" t="s">
        <v>347</v>
      </c>
      <c r="H18" s="413" t="s">
        <v>346</v>
      </c>
      <c r="I18" s="71" t="s">
        <v>175</v>
      </c>
      <c r="J18" s="67" t="s">
        <v>313</v>
      </c>
      <c r="K18" s="411" t="s">
        <v>174</v>
      </c>
      <c r="L18" s="67" t="s">
        <v>173</v>
      </c>
      <c r="M18" s="66">
        <v>1854</v>
      </c>
      <c r="N18" s="65" t="s">
        <v>345</v>
      </c>
    </row>
    <row r="19" spans="1:14" ht="15" customHeight="1" x14ac:dyDescent="0.2">
      <c r="A19" s="89" t="s">
        <v>344</v>
      </c>
      <c r="B19" s="76"/>
      <c r="C19" s="75"/>
      <c r="D19" s="75"/>
      <c r="E19" s="75"/>
      <c r="F19" s="74"/>
      <c r="G19" s="73"/>
      <c r="H19" s="386"/>
      <c r="I19" s="71"/>
      <c r="J19" s="67"/>
      <c r="K19" s="411"/>
      <c r="L19" s="67"/>
      <c r="M19" s="66"/>
      <c r="N19" s="65"/>
    </row>
    <row r="20" spans="1:14" ht="15" customHeight="1" x14ac:dyDescent="0.2">
      <c r="A20" s="70" t="s">
        <v>343</v>
      </c>
      <c r="B20" s="71" t="s">
        <v>342</v>
      </c>
      <c r="C20" s="67" t="s">
        <v>341</v>
      </c>
      <c r="D20" s="67" t="s">
        <v>182</v>
      </c>
      <c r="E20" s="67" t="s">
        <v>187</v>
      </c>
      <c r="F20" s="66">
        <v>20000</v>
      </c>
      <c r="G20" s="65" t="s">
        <v>340</v>
      </c>
      <c r="H20" s="413" t="s">
        <v>339</v>
      </c>
      <c r="I20" s="71" t="s">
        <v>175</v>
      </c>
      <c r="J20" s="67" t="s">
        <v>333</v>
      </c>
      <c r="K20" s="411" t="s">
        <v>174</v>
      </c>
      <c r="L20" s="67" t="s">
        <v>173</v>
      </c>
      <c r="M20" s="66">
        <v>429</v>
      </c>
      <c r="N20" s="65" t="s">
        <v>338</v>
      </c>
    </row>
    <row r="21" spans="1:14" ht="15" customHeight="1" x14ac:dyDescent="0.2">
      <c r="A21" s="413" t="s">
        <v>330</v>
      </c>
      <c r="B21" s="84" t="s">
        <v>337</v>
      </c>
      <c r="C21" s="411" t="s">
        <v>336</v>
      </c>
      <c r="D21" s="67" t="s">
        <v>182</v>
      </c>
      <c r="E21" s="67" t="s">
        <v>187</v>
      </c>
      <c r="F21" s="66">
        <v>32194</v>
      </c>
      <c r="G21" s="65" t="s">
        <v>335</v>
      </c>
      <c r="H21" s="386"/>
      <c r="I21" s="71"/>
      <c r="J21" s="67"/>
      <c r="K21" s="411"/>
      <c r="L21" s="67"/>
      <c r="M21" s="66"/>
      <c r="N21" s="65"/>
    </row>
    <row r="22" spans="1:14" ht="15" customHeight="1" x14ac:dyDescent="0.2">
      <c r="A22" s="386"/>
      <c r="B22" s="71"/>
      <c r="C22" s="412"/>
      <c r="D22" s="67"/>
      <c r="E22" s="67"/>
      <c r="F22" s="66"/>
      <c r="G22" s="65"/>
      <c r="H22" s="413" t="s">
        <v>334</v>
      </c>
      <c r="I22" s="71" t="s">
        <v>175</v>
      </c>
      <c r="J22" s="67" t="s">
        <v>333</v>
      </c>
      <c r="K22" s="411" t="s">
        <v>174</v>
      </c>
      <c r="L22" s="67" t="s">
        <v>173</v>
      </c>
      <c r="M22" s="66">
        <v>595</v>
      </c>
      <c r="N22" s="65" t="s">
        <v>332</v>
      </c>
    </row>
    <row r="23" spans="1:14" ht="15" customHeight="1" x14ac:dyDescent="0.2">
      <c r="A23" s="70" t="s">
        <v>331</v>
      </c>
      <c r="B23" s="71" t="s">
        <v>330</v>
      </c>
      <c r="C23" s="67" t="s">
        <v>329</v>
      </c>
      <c r="D23" s="67" t="s">
        <v>328</v>
      </c>
      <c r="E23" s="67" t="s">
        <v>187</v>
      </c>
      <c r="F23" s="66">
        <v>8000</v>
      </c>
      <c r="G23" s="65" t="s">
        <v>327</v>
      </c>
      <c r="H23" s="386"/>
      <c r="I23" s="71"/>
      <c r="J23" s="67"/>
      <c r="K23" s="411"/>
      <c r="L23" s="67"/>
      <c r="M23" s="66"/>
      <c r="N23" s="65"/>
    </row>
    <row r="24" spans="1:14" ht="15" customHeight="1" x14ac:dyDescent="0.2">
      <c r="A24" s="70" t="s">
        <v>326</v>
      </c>
      <c r="B24" s="71" t="s">
        <v>326</v>
      </c>
      <c r="C24" s="67" t="s">
        <v>325</v>
      </c>
      <c r="D24" s="67" t="s">
        <v>182</v>
      </c>
      <c r="E24" s="67" t="s">
        <v>187</v>
      </c>
      <c r="F24" s="66">
        <v>24798</v>
      </c>
      <c r="G24" s="65" t="s">
        <v>324</v>
      </c>
      <c r="H24" s="413" t="s">
        <v>323</v>
      </c>
      <c r="I24" s="69" t="s">
        <v>170</v>
      </c>
      <c r="J24" s="411" t="s">
        <v>322</v>
      </c>
      <c r="K24" s="68" t="s">
        <v>169</v>
      </c>
      <c r="L24" s="67" t="s">
        <v>168</v>
      </c>
      <c r="M24" s="66">
        <v>2131</v>
      </c>
      <c r="N24" s="65" t="s">
        <v>321</v>
      </c>
    </row>
    <row r="25" spans="1:14" ht="15" customHeight="1" x14ac:dyDescent="0.2">
      <c r="A25" s="70" t="s">
        <v>320</v>
      </c>
      <c r="B25" s="71" t="s">
        <v>320</v>
      </c>
      <c r="C25" s="67" t="s">
        <v>319</v>
      </c>
      <c r="D25" s="67" t="s">
        <v>182</v>
      </c>
      <c r="E25" s="67" t="s">
        <v>187</v>
      </c>
      <c r="F25" s="66">
        <v>34000</v>
      </c>
      <c r="G25" s="65" t="s">
        <v>318</v>
      </c>
      <c r="H25" s="386"/>
      <c r="I25" s="71"/>
      <c r="J25" s="412"/>
      <c r="K25" s="67"/>
      <c r="L25" s="67"/>
      <c r="M25" s="66"/>
      <c r="N25" s="65"/>
    </row>
    <row r="26" spans="1:14" ht="15" customHeight="1" x14ac:dyDescent="0.2">
      <c r="A26" s="70" t="s">
        <v>317</v>
      </c>
      <c r="B26" s="71" t="s">
        <v>316</v>
      </c>
      <c r="C26" s="67" t="s">
        <v>308</v>
      </c>
      <c r="D26" s="67" t="s">
        <v>182</v>
      </c>
      <c r="E26" s="67" t="s">
        <v>187</v>
      </c>
      <c r="F26" s="66">
        <v>14720</v>
      </c>
      <c r="G26" s="65" t="s">
        <v>315</v>
      </c>
      <c r="H26" s="70" t="s">
        <v>314</v>
      </c>
      <c r="I26" s="81" t="s">
        <v>196</v>
      </c>
      <c r="J26" s="80" t="s">
        <v>313</v>
      </c>
      <c r="K26" s="88" t="s">
        <v>194</v>
      </c>
      <c r="L26" s="80" t="s">
        <v>193</v>
      </c>
      <c r="M26" s="79">
        <v>949</v>
      </c>
      <c r="N26" s="78" t="s">
        <v>312</v>
      </c>
    </row>
    <row r="27" spans="1:14" ht="15" customHeight="1" x14ac:dyDescent="0.2">
      <c r="A27" s="70" t="s">
        <v>302</v>
      </c>
      <c r="B27" s="71" t="s">
        <v>302</v>
      </c>
      <c r="C27" s="67" t="s">
        <v>311</v>
      </c>
      <c r="D27" s="67" t="s">
        <v>182</v>
      </c>
      <c r="E27" s="67" t="s">
        <v>187</v>
      </c>
      <c r="F27" s="66">
        <v>10000</v>
      </c>
      <c r="G27" s="65" t="s">
        <v>273</v>
      </c>
      <c r="H27" s="77" t="s">
        <v>310</v>
      </c>
      <c r="I27" s="76"/>
      <c r="J27" s="75"/>
      <c r="K27" s="75"/>
      <c r="L27" s="75"/>
      <c r="M27" s="74"/>
      <c r="N27" s="73"/>
    </row>
    <row r="28" spans="1:14" ht="15" customHeight="1" x14ac:dyDescent="0.2">
      <c r="A28" s="70" t="s">
        <v>309</v>
      </c>
      <c r="B28" s="71" t="s">
        <v>302</v>
      </c>
      <c r="C28" s="67" t="s">
        <v>308</v>
      </c>
      <c r="D28" s="67" t="s">
        <v>182</v>
      </c>
      <c r="E28" s="67" t="s">
        <v>187</v>
      </c>
      <c r="F28" s="66">
        <v>12000</v>
      </c>
      <c r="G28" s="65" t="s">
        <v>307</v>
      </c>
      <c r="H28" s="70" t="s">
        <v>306</v>
      </c>
      <c r="I28" s="71" t="s">
        <v>189</v>
      </c>
      <c r="J28" s="67" t="s">
        <v>305</v>
      </c>
      <c r="K28" s="67" t="s">
        <v>182</v>
      </c>
      <c r="L28" s="67" t="s">
        <v>297</v>
      </c>
      <c r="M28" s="66">
        <v>23105</v>
      </c>
      <c r="N28" s="65" t="s">
        <v>304</v>
      </c>
    </row>
    <row r="29" spans="1:14" ht="15" customHeight="1" x14ac:dyDescent="0.2">
      <c r="A29" s="70" t="s">
        <v>303</v>
      </c>
      <c r="B29" s="71" t="s">
        <v>302</v>
      </c>
      <c r="C29" s="67" t="s">
        <v>301</v>
      </c>
      <c r="D29" s="67" t="s">
        <v>182</v>
      </c>
      <c r="E29" s="67" t="s">
        <v>187</v>
      </c>
      <c r="F29" s="66">
        <v>8707</v>
      </c>
      <c r="G29" s="65" t="s">
        <v>300</v>
      </c>
      <c r="H29" s="70" t="s">
        <v>299</v>
      </c>
      <c r="I29" s="71" t="s">
        <v>189</v>
      </c>
      <c r="J29" s="67" t="s">
        <v>298</v>
      </c>
      <c r="K29" s="67" t="s">
        <v>182</v>
      </c>
      <c r="L29" s="67" t="s">
        <v>297</v>
      </c>
      <c r="M29" s="66">
        <v>2680</v>
      </c>
      <c r="N29" s="65" t="s">
        <v>296</v>
      </c>
    </row>
    <row r="30" spans="1:14" ht="15" customHeight="1" x14ac:dyDescent="0.2">
      <c r="A30" s="70" t="s">
        <v>295</v>
      </c>
      <c r="B30" s="71" t="s">
        <v>189</v>
      </c>
      <c r="C30" s="68" t="s">
        <v>294</v>
      </c>
      <c r="D30" s="67" t="s">
        <v>182</v>
      </c>
      <c r="E30" s="67" t="s">
        <v>187</v>
      </c>
      <c r="F30" s="66">
        <v>11392</v>
      </c>
      <c r="G30" s="65" t="s">
        <v>293</v>
      </c>
      <c r="H30" s="70" t="s">
        <v>292</v>
      </c>
      <c r="I30" s="71" t="s">
        <v>291</v>
      </c>
      <c r="J30" s="72" t="s">
        <v>290</v>
      </c>
      <c r="K30" s="87" t="s">
        <v>289</v>
      </c>
      <c r="L30" s="67" t="s">
        <v>288</v>
      </c>
      <c r="M30" s="66"/>
      <c r="N30" s="65" t="s">
        <v>287</v>
      </c>
    </row>
    <row r="31" spans="1:14" ht="15" customHeight="1" x14ac:dyDescent="0.2">
      <c r="A31" s="70" t="s">
        <v>286</v>
      </c>
      <c r="B31" s="71" t="s">
        <v>285</v>
      </c>
      <c r="C31" s="67" t="s">
        <v>195</v>
      </c>
      <c r="D31" s="67" t="s">
        <v>284</v>
      </c>
      <c r="E31" s="67"/>
      <c r="F31" s="66">
        <v>8559</v>
      </c>
      <c r="G31" s="65" t="s">
        <v>283</v>
      </c>
      <c r="H31" s="413" t="s">
        <v>282</v>
      </c>
      <c r="I31" s="71" t="s">
        <v>239</v>
      </c>
      <c r="J31" s="67" t="s">
        <v>281</v>
      </c>
      <c r="K31" s="411" t="s">
        <v>280</v>
      </c>
      <c r="L31" s="67" t="s">
        <v>237</v>
      </c>
      <c r="M31" s="66"/>
      <c r="N31" s="65" t="s">
        <v>279</v>
      </c>
    </row>
    <row r="32" spans="1:14" ht="15" customHeight="1" x14ac:dyDescent="0.2">
      <c r="A32" s="70" t="s">
        <v>278</v>
      </c>
      <c r="B32" s="71" t="s">
        <v>278</v>
      </c>
      <c r="C32" s="67" t="s">
        <v>195</v>
      </c>
      <c r="D32" s="67" t="s">
        <v>277</v>
      </c>
      <c r="E32" s="67"/>
      <c r="F32" s="66">
        <v>10082</v>
      </c>
      <c r="G32" s="65" t="s">
        <v>276</v>
      </c>
      <c r="H32" s="386"/>
      <c r="I32" s="71"/>
      <c r="J32" s="67"/>
      <c r="K32" s="411"/>
      <c r="L32" s="67"/>
      <c r="M32" s="66"/>
      <c r="N32" s="65"/>
    </row>
    <row r="33" spans="1:14" ht="15" customHeight="1" x14ac:dyDescent="0.2">
      <c r="A33" s="70" t="s">
        <v>275</v>
      </c>
      <c r="B33" s="71" t="s">
        <v>275</v>
      </c>
      <c r="C33" s="67" t="s">
        <v>234</v>
      </c>
      <c r="D33" s="67" t="s">
        <v>274</v>
      </c>
      <c r="E33" s="67"/>
      <c r="F33" s="66">
        <v>10000</v>
      </c>
      <c r="G33" s="65" t="s">
        <v>273</v>
      </c>
      <c r="H33" s="70" t="s">
        <v>272</v>
      </c>
      <c r="I33" s="84" t="s">
        <v>271</v>
      </c>
      <c r="J33" s="67" t="s">
        <v>270</v>
      </c>
      <c r="K33" s="86" t="s">
        <v>269</v>
      </c>
      <c r="L33" s="67" t="s">
        <v>268</v>
      </c>
      <c r="M33" s="66"/>
      <c r="N33" s="65" t="s">
        <v>267</v>
      </c>
    </row>
    <row r="34" spans="1:14" ht="15" customHeight="1" x14ac:dyDescent="0.2">
      <c r="A34" s="70" t="s">
        <v>266</v>
      </c>
      <c r="B34" s="71" t="s">
        <v>266</v>
      </c>
      <c r="C34" s="67" t="s">
        <v>234</v>
      </c>
      <c r="D34" s="67" t="s">
        <v>265</v>
      </c>
      <c r="E34" s="67"/>
      <c r="F34" s="66">
        <v>8000</v>
      </c>
      <c r="G34" s="65" t="s">
        <v>264</v>
      </c>
      <c r="H34" s="70" t="s">
        <v>263</v>
      </c>
      <c r="I34" s="71" t="s">
        <v>262</v>
      </c>
      <c r="J34" s="67" t="s">
        <v>261</v>
      </c>
      <c r="K34" s="85" t="s">
        <v>253</v>
      </c>
      <c r="L34" s="67" t="s">
        <v>252</v>
      </c>
      <c r="M34" s="66"/>
      <c r="N34" s="65" t="s">
        <v>260</v>
      </c>
    </row>
    <row r="35" spans="1:14" ht="15" customHeight="1" x14ac:dyDescent="0.2">
      <c r="A35" s="70" t="s">
        <v>259</v>
      </c>
      <c r="B35" s="71" t="s">
        <v>259</v>
      </c>
      <c r="C35" s="67" t="s">
        <v>195</v>
      </c>
      <c r="D35" s="67" t="s">
        <v>258</v>
      </c>
      <c r="E35" s="67"/>
      <c r="F35" s="66">
        <v>10000</v>
      </c>
      <c r="G35" s="65" t="s">
        <v>257</v>
      </c>
      <c r="H35" s="70" t="s">
        <v>256</v>
      </c>
      <c r="I35" s="84" t="s">
        <v>255</v>
      </c>
      <c r="J35" s="67" t="s">
        <v>254</v>
      </c>
      <c r="K35" s="85" t="s">
        <v>253</v>
      </c>
      <c r="L35" s="67" t="s">
        <v>252</v>
      </c>
      <c r="M35" s="66"/>
      <c r="N35" s="65" t="s">
        <v>251</v>
      </c>
    </row>
    <row r="36" spans="1:14" ht="15" customHeight="1" x14ac:dyDescent="0.2">
      <c r="A36" s="70" t="s">
        <v>250</v>
      </c>
      <c r="B36" s="71" t="s">
        <v>250</v>
      </c>
      <c r="C36" s="67" t="s">
        <v>234</v>
      </c>
      <c r="D36" s="67" t="s">
        <v>249</v>
      </c>
      <c r="E36" s="67"/>
      <c r="F36" s="66">
        <v>10000</v>
      </c>
      <c r="G36" s="65" t="s">
        <v>248</v>
      </c>
      <c r="H36" s="70" t="s">
        <v>247</v>
      </c>
      <c r="I36" s="84" t="s">
        <v>246</v>
      </c>
      <c r="J36" s="67" t="s">
        <v>245</v>
      </c>
      <c r="K36" s="67" t="s">
        <v>244</v>
      </c>
      <c r="L36" s="67" t="s">
        <v>193</v>
      </c>
      <c r="M36" s="66"/>
      <c r="N36" s="65" t="s">
        <v>206</v>
      </c>
    </row>
    <row r="37" spans="1:14" ht="15" customHeight="1" x14ac:dyDescent="0.2">
      <c r="A37" s="70" t="s">
        <v>243</v>
      </c>
      <c r="B37" s="71" t="s">
        <v>242</v>
      </c>
      <c r="C37" s="67" t="s">
        <v>195</v>
      </c>
      <c r="D37" s="67" t="s">
        <v>241</v>
      </c>
      <c r="E37" s="67"/>
      <c r="F37" s="66">
        <v>7270</v>
      </c>
      <c r="G37" s="65" t="s">
        <v>232</v>
      </c>
      <c r="H37" s="413" t="s">
        <v>240</v>
      </c>
      <c r="I37" s="71" t="s">
        <v>239</v>
      </c>
      <c r="J37" s="67" t="s">
        <v>214</v>
      </c>
      <c r="K37" s="411" t="s">
        <v>238</v>
      </c>
      <c r="L37" s="67" t="s">
        <v>237</v>
      </c>
      <c r="M37" s="66"/>
      <c r="N37" s="65" t="s">
        <v>236</v>
      </c>
    </row>
    <row r="38" spans="1:14" ht="15" customHeight="1" x14ac:dyDescent="0.2">
      <c r="A38" s="70" t="s">
        <v>235</v>
      </c>
      <c r="B38" s="71" t="s">
        <v>235</v>
      </c>
      <c r="C38" s="67" t="s">
        <v>234</v>
      </c>
      <c r="D38" s="67" t="s">
        <v>233</v>
      </c>
      <c r="E38" s="67"/>
      <c r="F38" s="66">
        <v>10876</v>
      </c>
      <c r="G38" s="65" t="s">
        <v>232</v>
      </c>
      <c r="H38" s="386"/>
      <c r="I38" s="71"/>
      <c r="J38" s="68"/>
      <c r="K38" s="411"/>
      <c r="L38" s="67"/>
      <c r="M38" s="66"/>
      <c r="N38" s="65"/>
    </row>
    <row r="39" spans="1:14" ht="15" customHeight="1" x14ac:dyDescent="0.2">
      <c r="A39" s="70" t="s">
        <v>231</v>
      </c>
      <c r="B39" s="84" t="s">
        <v>230</v>
      </c>
      <c r="C39" s="68" t="s">
        <v>229</v>
      </c>
      <c r="D39" s="67" t="s">
        <v>228</v>
      </c>
      <c r="E39" s="67" t="s">
        <v>227</v>
      </c>
      <c r="F39" s="66">
        <v>17000</v>
      </c>
      <c r="G39" s="65" t="s">
        <v>226</v>
      </c>
      <c r="H39" s="413" t="s">
        <v>225</v>
      </c>
      <c r="I39" s="71" t="s">
        <v>224</v>
      </c>
      <c r="J39" s="67" t="s">
        <v>214</v>
      </c>
      <c r="K39" s="411" t="s">
        <v>223</v>
      </c>
      <c r="L39" s="67" t="s">
        <v>222</v>
      </c>
      <c r="M39" s="66"/>
      <c r="N39" s="65" t="s">
        <v>172</v>
      </c>
    </row>
    <row r="40" spans="1:14" ht="15" customHeight="1" x14ac:dyDescent="0.2">
      <c r="A40" s="70" t="s">
        <v>221</v>
      </c>
      <c r="B40" s="84" t="s">
        <v>220</v>
      </c>
      <c r="C40" s="67" t="s">
        <v>195</v>
      </c>
      <c r="D40" s="68" t="s">
        <v>169</v>
      </c>
      <c r="E40" s="67" t="s">
        <v>168</v>
      </c>
      <c r="F40" s="66">
        <v>8075</v>
      </c>
      <c r="G40" s="65" t="s">
        <v>219</v>
      </c>
      <c r="H40" s="386"/>
      <c r="I40" s="71"/>
      <c r="J40" s="67"/>
      <c r="K40" s="412"/>
      <c r="L40" s="67"/>
      <c r="M40" s="66"/>
      <c r="N40" s="65"/>
    </row>
    <row r="41" spans="1:14" ht="15" customHeight="1" thickBot="1" x14ac:dyDescent="0.25">
      <c r="A41" s="70" t="s">
        <v>218</v>
      </c>
      <c r="B41" s="71" t="s">
        <v>218</v>
      </c>
      <c r="C41" s="67" t="s">
        <v>195</v>
      </c>
      <c r="D41" s="67" t="s">
        <v>164</v>
      </c>
      <c r="E41" s="67" t="s">
        <v>163</v>
      </c>
      <c r="F41" s="66">
        <v>18770</v>
      </c>
      <c r="G41" s="65" t="s">
        <v>217</v>
      </c>
      <c r="H41" s="64" t="s">
        <v>216</v>
      </c>
      <c r="I41" s="83" t="s">
        <v>215</v>
      </c>
      <c r="J41" s="62" t="s">
        <v>214</v>
      </c>
      <c r="K41" s="82" t="s">
        <v>213</v>
      </c>
      <c r="L41" s="62" t="s">
        <v>168</v>
      </c>
      <c r="M41" s="61"/>
      <c r="N41" s="60" t="s">
        <v>167</v>
      </c>
    </row>
    <row r="42" spans="1:14" ht="15" customHeight="1" x14ac:dyDescent="0.2">
      <c r="A42" s="70" t="s">
        <v>166</v>
      </c>
      <c r="B42" s="71" t="s">
        <v>166</v>
      </c>
      <c r="C42" s="67" t="s">
        <v>195</v>
      </c>
      <c r="D42" s="67" t="s">
        <v>164</v>
      </c>
      <c r="E42" s="67" t="s">
        <v>163</v>
      </c>
      <c r="F42" s="66">
        <v>20366</v>
      </c>
      <c r="G42" s="65" t="s">
        <v>212</v>
      </c>
      <c r="N42" s="10" t="s">
        <v>211</v>
      </c>
    </row>
    <row r="43" spans="1:14" ht="15" customHeight="1" x14ac:dyDescent="0.2">
      <c r="A43" s="70" t="s">
        <v>210</v>
      </c>
      <c r="B43" s="71" t="s">
        <v>210</v>
      </c>
      <c r="C43" s="67" t="s">
        <v>200</v>
      </c>
      <c r="D43" s="67" t="s">
        <v>164</v>
      </c>
      <c r="E43" s="67" t="s">
        <v>163</v>
      </c>
      <c r="F43" s="66">
        <v>6683</v>
      </c>
      <c r="G43" s="65" t="s">
        <v>209</v>
      </c>
      <c r="N43" s="10" t="s">
        <v>21</v>
      </c>
    </row>
    <row r="44" spans="1:14" ht="15" customHeight="1" x14ac:dyDescent="0.2">
      <c r="A44" s="70" t="s">
        <v>208</v>
      </c>
      <c r="B44" s="71" t="s">
        <v>196</v>
      </c>
      <c r="C44" s="67" t="s">
        <v>207</v>
      </c>
      <c r="D44" s="67" t="s">
        <v>194</v>
      </c>
      <c r="E44" s="67" t="s">
        <v>199</v>
      </c>
      <c r="F44" s="66">
        <v>26784</v>
      </c>
      <c r="G44" s="65" t="s">
        <v>206</v>
      </c>
    </row>
    <row r="45" spans="1:14" ht="15" customHeight="1" x14ac:dyDescent="0.2">
      <c r="A45" s="70" t="s">
        <v>205</v>
      </c>
      <c r="B45" s="71" t="s">
        <v>196</v>
      </c>
      <c r="C45" s="67" t="s">
        <v>200</v>
      </c>
      <c r="D45" s="67" t="s">
        <v>194</v>
      </c>
      <c r="E45" s="67" t="s">
        <v>199</v>
      </c>
      <c r="F45" s="66">
        <v>15637</v>
      </c>
      <c r="G45" s="65" t="s">
        <v>204</v>
      </c>
    </row>
    <row r="46" spans="1:14" ht="15" customHeight="1" x14ac:dyDescent="0.2">
      <c r="A46" s="70" t="s">
        <v>203</v>
      </c>
      <c r="B46" s="71" t="s">
        <v>196</v>
      </c>
      <c r="C46" s="67" t="s">
        <v>200</v>
      </c>
      <c r="D46" s="67" t="s">
        <v>194</v>
      </c>
      <c r="E46" s="67" t="s">
        <v>199</v>
      </c>
      <c r="F46" s="66">
        <v>8547</v>
      </c>
      <c r="G46" s="65" t="s">
        <v>202</v>
      </c>
    </row>
    <row r="47" spans="1:14" ht="15" customHeight="1" x14ac:dyDescent="0.2">
      <c r="A47" s="70" t="s">
        <v>201</v>
      </c>
      <c r="B47" s="71" t="s">
        <v>196</v>
      </c>
      <c r="C47" s="67" t="s">
        <v>200</v>
      </c>
      <c r="D47" s="67" t="s">
        <v>194</v>
      </c>
      <c r="E47" s="67" t="s">
        <v>199</v>
      </c>
      <c r="F47" s="66">
        <v>6266</v>
      </c>
      <c r="G47" s="65" t="s">
        <v>198</v>
      </c>
    </row>
    <row r="48" spans="1:14" ht="15" customHeight="1" x14ac:dyDescent="0.2">
      <c r="A48" s="70" t="s">
        <v>197</v>
      </c>
      <c r="B48" s="81" t="s">
        <v>196</v>
      </c>
      <c r="C48" s="80" t="s">
        <v>195</v>
      </c>
      <c r="D48" s="80" t="s">
        <v>194</v>
      </c>
      <c r="E48" s="80" t="s">
        <v>193</v>
      </c>
      <c r="F48" s="79">
        <v>11000</v>
      </c>
      <c r="G48" s="78" t="s">
        <v>192</v>
      </c>
    </row>
    <row r="49" spans="1:7" ht="15" customHeight="1" x14ac:dyDescent="0.2">
      <c r="A49" s="77" t="s">
        <v>191</v>
      </c>
      <c r="B49" s="76"/>
      <c r="C49" s="75"/>
      <c r="D49" s="75"/>
      <c r="E49" s="75"/>
      <c r="F49" s="74"/>
      <c r="G49" s="73"/>
    </row>
    <row r="50" spans="1:7" ht="15" customHeight="1" x14ac:dyDescent="0.2">
      <c r="A50" s="70" t="s">
        <v>190</v>
      </c>
      <c r="B50" s="71" t="s">
        <v>189</v>
      </c>
      <c r="C50" s="67" t="s">
        <v>188</v>
      </c>
      <c r="D50" s="67" t="s">
        <v>182</v>
      </c>
      <c r="E50" s="67" t="s">
        <v>187</v>
      </c>
      <c r="F50" s="66">
        <v>4020</v>
      </c>
      <c r="G50" s="65" t="s">
        <v>186</v>
      </c>
    </row>
    <row r="51" spans="1:7" ht="15" customHeight="1" x14ac:dyDescent="0.2">
      <c r="A51" s="70" t="s">
        <v>185</v>
      </c>
      <c r="B51" s="71" t="s">
        <v>184</v>
      </c>
      <c r="C51" s="67" t="s">
        <v>183</v>
      </c>
      <c r="D51" s="67" t="s">
        <v>182</v>
      </c>
      <c r="E51" s="67" t="s">
        <v>181</v>
      </c>
      <c r="F51" s="66">
        <v>2037</v>
      </c>
      <c r="G51" s="65" t="s">
        <v>180</v>
      </c>
    </row>
    <row r="52" spans="1:7" ht="15" customHeight="1" x14ac:dyDescent="0.2">
      <c r="A52" s="413" t="s">
        <v>179</v>
      </c>
      <c r="B52" s="71" t="s">
        <v>179</v>
      </c>
      <c r="C52" s="67" t="s">
        <v>165</v>
      </c>
      <c r="D52" s="411" t="s">
        <v>178</v>
      </c>
      <c r="E52" s="67" t="s">
        <v>177</v>
      </c>
      <c r="F52" s="66">
        <v>1520</v>
      </c>
      <c r="G52" s="65" t="s">
        <v>176</v>
      </c>
    </row>
    <row r="53" spans="1:7" ht="15" customHeight="1" x14ac:dyDescent="0.2">
      <c r="A53" s="386"/>
      <c r="B53" s="71"/>
      <c r="C53" s="72"/>
      <c r="D53" s="412"/>
      <c r="E53" s="67"/>
      <c r="F53" s="66"/>
      <c r="G53" s="65"/>
    </row>
    <row r="54" spans="1:7" ht="15" customHeight="1" x14ac:dyDescent="0.2">
      <c r="A54" s="413" t="s">
        <v>175</v>
      </c>
      <c r="B54" s="71" t="s">
        <v>175</v>
      </c>
      <c r="C54" s="67" t="s">
        <v>165</v>
      </c>
      <c r="D54" s="411" t="s">
        <v>174</v>
      </c>
      <c r="E54" s="67" t="s">
        <v>173</v>
      </c>
      <c r="F54" s="66">
        <v>1366</v>
      </c>
      <c r="G54" s="65" t="s">
        <v>172</v>
      </c>
    </row>
    <row r="55" spans="1:7" ht="15" customHeight="1" x14ac:dyDescent="0.2">
      <c r="A55" s="386"/>
      <c r="B55" s="71"/>
      <c r="C55" s="67"/>
      <c r="D55" s="411"/>
      <c r="E55" s="67"/>
      <c r="F55" s="66"/>
      <c r="G55" s="65"/>
    </row>
    <row r="56" spans="1:7" ht="15" customHeight="1" x14ac:dyDescent="0.2">
      <c r="A56" s="70" t="s">
        <v>171</v>
      </c>
      <c r="B56" s="69" t="s">
        <v>170</v>
      </c>
      <c r="C56" s="67" t="s">
        <v>165</v>
      </c>
      <c r="D56" s="68" t="s">
        <v>169</v>
      </c>
      <c r="E56" s="67" t="s">
        <v>168</v>
      </c>
      <c r="F56" s="66">
        <v>1392</v>
      </c>
      <c r="G56" s="65" t="s">
        <v>167</v>
      </c>
    </row>
    <row r="57" spans="1:7" ht="15" customHeight="1" thickBot="1" x14ac:dyDescent="0.25">
      <c r="A57" s="64" t="s">
        <v>166</v>
      </c>
      <c r="B57" s="63" t="s">
        <v>166</v>
      </c>
      <c r="C57" s="62" t="s">
        <v>165</v>
      </c>
      <c r="D57" s="62" t="s">
        <v>164</v>
      </c>
      <c r="E57" s="62" t="s">
        <v>163</v>
      </c>
      <c r="F57" s="61">
        <v>1372</v>
      </c>
      <c r="G57" s="60" t="s">
        <v>162</v>
      </c>
    </row>
  </sheetData>
  <mergeCells count="36">
    <mergeCell ref="K20:K21"/>
    <mergeCell ref="C21:C22"/>
    <mergeCell ref="H1:N1"/>
    <mergeCell ref="D52:D53"/>
    <mergeCell ref="A1:G1"/>
    <mergeCell ref="A14:A15"/>
    <mergeCell ref="A16:A17"/>
    <mergeCell ref="A21:A22"/>
    <mergeCell ref="A52:A53"/>
    <mergeCell ref="H31:H32"/>
    <mergeCell ref="H37:H38"/>
    <mergeCell ref="H39:H40"/>
    <mergeCell ref="H14:H15"/>
    <mergeCell ref="H12:H13"/>
    <mergeCell ref="J12:J13"/>
    <mergeCell ref="K12:K13"/>
    <mergeCell ref="D14:D15"/>
    <mergeCell ref="C14:C15"/>
    <mergeCell ref="D16:D17"/>
    <mergeCell ref="H16:H17"/>
    <mergeCell ref="A54:A55"/>
    <mergeCell ref="H18:H19"/>
    <mergeCell ref="H20:H21"/>
    <mergeCell ref="J14:J15"/>
    <mergeCell ref="K14:K15"/>
    <mergeCell ref="J16:J17"/>
    <mergeCell ref="K16:K17"/>
    <mergeCell ref="K18:K19"/>
    <mergeCell ref="K37:K38"/>
    <mergeCell ref="K39:K40"/>
    <mergeCell ref="K31:K32"/>
    <mergeCell ref="K22:K23"/>
    <mergeCell ref="D54:D55"/>
    <mergeCell ref="H22:H23"/>
    <mergeCell ref="J24:J25"/>
    <mergeCell ref="H24:H25"/>
  </mergeCells>
  <phoneticPr fontId="2"/>
  <printOptions horizontalCentered="1"/>
  <pageMargins left="0.78740157480314965" right="0.78740157480314965" top="0.39370078740157483" bottom="0.39370078740157483" header="0" footer="0"/>
  <pageSetup paperSize="9" scale="9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FDE0-CE1E-4C2D-95FC-696D91356B40}">
  <dimension ref="A1:E57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20" style="1" customWidth="1"/>
    <col min="2" max="2" width="37.453125" style="1" customWidth="1"/>
    <col min="3" max="3" width="13.81640625" style="1" customWidth="1"/>
    <col min="4" max="5" width="7.453125" style="1" customWidth="1"/>
    <col min="6" max="16384" width="1.1796875" style="1"/>
  </cols>
  <sheetData>
    <row r="1" spans="1:5" ht="22.5" customHeight="1" x14ac:dyDescent="0.2">
      <c r="A1" s="394"/>
      <c r="B1" s="394"/>
      <c r="C1" s="394"/>
      <c r="D1" s="394"/>
      <c r="E1" s="394"/>
    </row>
    <row r="2" spans="1:5" ht="11.25" customHeight="1" x14ac:dyDescent="0.2">
      <c r="E2" s="24"/>
    </row>
    <row r="3" spans="1:5" s="2" customFormat="1" ht="18.75" customHeight="1" thickBot="1" x14ac:dyDescent="0.25">
      <c r="A3" s="23" t="s">
        <v>1134</v>
      </c>
      <c r="B3" s="22"/>
      <c r="C3" s="422" t="s">
        <v>1138</v>
      </c>
      <c r="D3" s="422"/>
      <c r="E3" s="422"/>
    </row>
    <row r="4" spans="1:5" ht="15" customHeight="1" x14ac:dyDescent="0.2">
      <c r="A4" s="21" t="s">
        <v>78</v>
      </c>
      <c r="B4" s="20" t="s">
        <v>77</v>
      </c>
      <c r="C4" s="20" t="s">
        <v>76</v>
      </c>
      <c r="D4" s="20" t="s">
        <v>75</v>
      </c>
      <c r="E4" s="19" t="s">
        <v>74</v>
      </c>
    </row>
    <row r="5" spans="1:5" ht="15" customHeight="1" x14ac:dyDescent="0.2">
      <c r="A5" s="273" t="s">
        <v>73</v>
      </c>
      <c r="B5" s="18"/>
      <c r="C5" s="274"/>
      <c r="D5" s="274"/>
      <c r="E5" s="275"/>
    </row>
    <row r="6" spans="1:5" ht="15" customHeight="1" x14ac:dyDescent="0.2">
      <c r="A6" s="420" t="s">
        <v>72</v>
      </c>
      <c r="B6" s="417" t="s">
        <v>71</v>
      </c>
      <c r="C6" s="417" t="s">
        <v>70</v>
      </c>
      <c r="D6" s="13" t="s">
        <v>69</v>
      </c>
      <c r="E6" s="16">
        <v>2232</v>
      </c>
    </row>
    <row r="7" spans="1:5" ht="15" customHeight="1" x14ac:dyDescent="0.2">
      <c r="A7" s="421"/>
      <c r="B7" s="417"/>
      <c r="C7" s="417"/>
      <c r="D7" s="13"/>
      <c r="E7" s="16"/>
    </row>
    <row r="8" spans="1:5" ht="15" customHeight="1" x14ac:dyDescent="0.2">
      <c r="A8" s="421"/>
      <c r="B8" s="417"/>
      <c r="C8" s="417"/>
      <c r="D8" s="13"/>
      <c r="E8" s="16"/>
    </row>
    <row r="9" spans="1:5" ht="15" customHeight="1" x14ac:dyDescent="0.2">
      <c r="A9" s="341"/>
      <c r="B9" s="417"/>
      <c r="C9" s="417"/>
      <c r="D9" s="13"/>
      <c r="E9" s="16"/>
    </row>
    <row r="10" spans="1:5" ht="15" customHeight="1" x14ac:dyDescent="0.2">
      <c r="A10" s="420" t="s">
        <v>68</v>
      </c>
      <c r="B10" s="417" t="s">
        <v>67</v>
      </c>
      <c r="C10" s="417" t="s">
        <v>66</v>
      </c>
      <c r="D10" s="13" t="s">
        <v>65</v>
      </c>
      <c r="E10" s="16">
        <v>1735</v>
      </c>
    </row>
    <row r="11" spans="1:5" ht="15" customHeight="1" x14ac:dyDescent="0.2">
      <c r="A11" s="421"/>
      <c r="B11" s="417"/>
      <c r="C11" s="417"/>
      <c r="D11" s="13"/>
      <c r="E11" s="16"/>
    </row>
    <row r="12" spans="1:5" ht="15" customHeight="1" x14ac:dyDescent="0.2">
      <c r="A12" s="341"/>
      <c r="B12" s="417"/>
      <c r="C12" s="417"/>
      <c r="D12" s="13"/>
      <c r="E12" s="16"/>
    </row>
    <row r="13" spans="1:5" ht="15" customHeight="1" x14ac:dyDescent="0.2">
      <c r="A13" s="420" t="s">
        <v>63</v>
      </c>
      <c r="B13" s="417" t="s">
        <v>64</v>
      </c>
      <c r="C13" s="418" t="s">
        <v>63</v>
      </c>
      <c r="D13" s="13" t="s">
        <v>62</v>
      </c>
      <c r="E13" s="16">
        <v>635</v>
      </c>
    </row>
    <row r="14" spans="1:5" ht="15" customHeight="1" x14ac:dyDescent="0.2">
      <c r="A14" s="421"/>
      <c r="B14" s="417"/>
      <c r="C14" s="418"/>
      <c r="D14" s="13"/>
      <c r="E14" s="16"/>
    </row>
    <row r="15" spans="1:5" ht="15" customHeight="1" x14ac:dyDescent="0.2">
      <c r="A15" s="421"/>
      <c r="B15" s="417"/>
      <c r="C15" s="418"/>
      <c r="D15" s="13"/>
      <c r="E15" s="16"/>
    </row>
    <row r="16" spans="1:5" ht="15" customHeight="1" x14ac:dyDescent="0.2">
      <c r="A16" s="341"/>
      <c r="B16" s="417"/>
      <c r="C16" s="418"/>
      <c r="D16" s="13"/>
      <c r="E16" s="16"/>
    </row>
    <row r="17" spans="1:5" ht="15" customHeight="1" x14ac:dyDescent="0.2">
      <c r="A17" s="420" t="s">
        <v>23</v>
      </c>
      <c r="B17" s="417" t="s">
        <v>61</v>
      </c>
      <c r="C17" s="417" t="s">
        <v>60</v>
      </c>
      <c r="D17" s="417" t="s">
        <v>59</v>
      </c>
      <c r="E17" s="16">
        <v>4348</v>
      </c>
    </row>
    <row r="18" spans="1:5" ht="15" customHeight="1" x14ac:dyDescent="0.2">
      <c r="A18" s="421"/>
      <c r="B18" s="418"/>
      <c r="C18" s="418"/>
      <c r="D18" s="417"/>
      <c r="E18" s="16"/>
    </row>
    <row r="19" spans="1:5" ht="15" customHeight="1" x14ac:dyDescent="0.2">
      <c r="A19" s="421"/>
      <c r="B19" s="418"/>
      <c r="C19" s="418"/>
      <c r="D19" s="417"/>
      <c r="E19" s="16"/>
    </row>
    <row r="20" spans="1:5" ht="15" customHeight="1" x14ac:dyDescent="0.2">
      <c r="A20" s="341"/>
      <c r="B20" s="419"/>
      <c r="C20" s="419"/>
      <c r="D20" s="423"/>
      <c r="E20" s="276"/>
    </row>
    <row r="21" spans="1:5" ht="15" customHeight="1" x14ac:dyDescent="0.2">
      <c r="A21" s="277" t="s">
        <v>58</v>
      </c>
      <c r="B21" s="274"/>
      <c r="C21" s="274"/>
      <c r="D21" s="274"/>
      <c r="E21" s="275"/>
    </row>
    <row r="22" spans="1:5" ht="15" customHeight="1" x14ac:dyDescent="0.2">
      <c r="A22" s="420" t="s">
        <v>57</v>
      </c>
      <c r="B22" s="417" t="s">
        <v>56</v>
      </c>
      <c r="C22" s="13" t="s">
        <v>37</v>
      </c>
      <c r="D22" s="13" t="s">
        <v>55</v>
      </c>
      <c r="E22" s="16">
        <v>251</v>
      </c>
    </row>
    <row r="23" spans="1:5" ht="15" customHeight="1" x14ac:dyDescent="0.2">
      <c r="A23" s="341"/>
      <c r="B23" s="418"/>
      <c r="C23" s="13"/>
      <c r="D23" s="13"/>
      <c r="E23" s="16"/>
    </row>
    <row r="24" spans="1:5" ht="15" customHeight="1" x14ac:dyDescent="0.2">
      <c r="A24" s="420" t="s">
        <v>54</v>
      </c>
      <c r="B24" s="417" t="s">
        <v>53</v>
      </c>
      <c r="C24" s="13" t="s">
        <v>52</v>
      </c>
      <c r="D24" s="13" t="s">
        <v>51</v>
      </c>
      <c r="E24" s="16">
        <v>354</v>
      </c>
    </row>
    <row r="25" spans="1:5" ht="15" customHeight="1" x14ac:dyDescent="0.2">
      <c r="A25" s="421"/>
      <c r="B25" s="418"/>
      <c r="C25" s="13"/>
      <c r="D25" s="13"/>
      <c r="E25" s="16"/>
    </row>
    <row r="26" spans="1:5" ht="15" customHeight="1" x14ac:dyDescent="0.2">
      <c r="A26" s="341"/>
      <c r="B26" s="418"/>
      <c r="C26" s="13"/>
      <c r="D26" s="13"/>
      <c r="E26" s="16"/>
    </row>
    <row r="27" spans="1:5" ht="15" customHeight="1" x14ac:dyDescent="0.2">
      <c r="A27" s="17" t="s">
        <v>50</v>
      </c>
      <c r="B27" s="13" t="s">
        <v>49</v>
      </c>
      <c r="C27" s="13" t="s">
        <v>40</v>
      </c>
      <c r="D27" s="13" t="s">
        <v>48</v>
      </c>
      <c r="E27" s="16">
        <v>321</v>
      </c>
    </row>
    <row r="28" spans="1:5" ht="15" customHeight="1" x14ac:dyDescent="0.2">
      <c r="A28" s="17" t="s">
        <v>47</v>
      </c>
      <c r="B28" s="13" t="s">
        <v>46</v>
      </c>
      <c r="C28" s="13" t="s">
        <v>37</v>
      </c>
      <c r="D28" s="13" t="s">
        <v>43</v>
      </c>
      <c r="E28" s="16">
        <v>227</v>
      </c>
    </row>
    <row r="29" spans="1:5" ht="15" customHeight="1" x14ac:dyDescent="0.2">
      <c r="A29" s="17" t="s">
        <v>45</v>
      </c>
      <c r="B29" s="13" t="s">
        <v>44</v>
      </c>
      <c r="C29" s="13" t="s">
        <v>37</v>
      </c>
      <c r="D29" s="13" t="s">
        <v>43</v>
      </c>
      <c r="E29" s="16">
        <v>493</v>
      </c>
    </row>
    <row r="30" spans="1:5" ht="15" customHeight="1" x14ac:dyDescent="0.2">
      <c r="A30" s="420" t="s">
        <v>42</v>
      </c>
      <c r="B30" s="417" t="s">
        <v>41</v>
      </c>
      <c r="C30" s="13" t="s">
        <v>40</v>
      </c>
      <c r="D30" s="13" t="s">
        <v>39</v>
      </c>
      <c r="E30" s="16">
        <v>794</v>
      </c>
    </row>
    <row r="31" spans="1:5" ht="15" customHeight="1" x14ac:dyDescent="0.2">
      <c r="A31" s="421"/>
      <c r="B31" s="417"/>
      <c r="C31" s="13"/>
      <c r="D31" s="13"/>
      <c r="E31" s="16"/>
    </row>
    <row r="32" spans="1:5" ht="15" customHeight="1" x14ac:dyDescent="0.2">
      <c r="A32" s="341"/>
      <c r="B32" s="417"/>
      <c r="C32" s="13"/>
      <c r="D32" s="13"/>
      <c r="E32" s="16"/>
    </row>
    <row r="33" spans="1:5" ht="15" customHeight="1" x14ac:dyDescent="0.2">
      <c r="A33" s="420" t="s">
        <v>23</v>
      </c>
      <c r="B33" s="417" t="s">
        <v>38</v>
      </c>
      <c r="C33" s="13" t="s">
        <v>37</v>
      </c>
      <c r="D33" s="13" t="s">
        <v>36</v>
      </c>
      <c r="E33" s="16">
        <v>3297</v>
      </c>
    </row>
    <row r="34" spans="1:5" ht="15" customHeight="1" x14ac:dyDescent="0.2">
      <c r="A34" s="421"/>
      <c r="B34" s="417"/>
      <c r="C34" s="13"/>
      <c r="D34" s="13"/>
      <c r="E34" s="16"/>
    </row>
    <row r="35" spans="1:5" ht="15" customHeight="1" x14ac:dyDescent="0.2">
      <c r="A35" s="421"/>
      <c r="B35" s="417" t="s">
        <v>35</v>
      </c>
      <c r="C35" s="13" t="s">
        <v>34</v>
      </c>
      <c r="D35" s="13" t="s">
        <v>33</v>
      </c>
      <c r="E35" s="16">
        <v>343</v>
      </c>
    </row>
    <row r="36" spans="1:5" ht="15" customHeight="1" x14ac:dyDescent="0.2">
      <c r="A36" s="421"/>
      <c r="B36" s="418"/>
      <c r="C36" s="13"/>
      <c r="D36" s="13"/>
      <c r="E36" s="16"/>
    </row>
    <row r="37" spans="1:5" ht="15" customHeight="1" x14ac:dyDescent="0.2">
      <c r="A37" s="341"/>
      <c r="B37" s="419"/>
      <c r="C37" s="278"/>
      <c r="D37" s="278"/>
      <c r="E37" s="276"/>
    </row>
    <row r="38" spans="1:5" ht="15" customHeight="1" x14ac:dyDescent="0.2">
      <c r="A38" s="277" t="s">
        <v>32</v>
      </c>
      <c r="B38" s="274"/>
      <c r="C38" s="274"/>
      <c r="D38" s="274"/>
      <c r="E38" s="275"/>
    </row>
    <row r="39" spans="1:5" ht="15" customHeight="1" x14ac:dyDescent="0.2">
      <c r="A39" s="420" t="s">
        <v>31</v>
      </c>
      <c r="B39" s="417" t="s">
        <v>30</v>
      </c>
      <c r="C39" s="13" t="s">
        <v>21</v>
      </c>
      <c r="D39" s="13" t="s">
        <v>20</v>
      </c>
      <c r="E39" s="16">
        <v>2039</v>
      </c>
    </row>
    <row r="40" spans="1:5" ht="15" customHeight="1" x14ac:dyDescent="0.2">
      <c r="A40" s="421"/>
      <c r="B40" s="417"/>
      <c r="C40" s="13"/>
      <c r="D40" s="13"/>
      <c r="E40" s="16"/>
    </row>
    <row r="41" spans="1:5" ht="15" customHeight="1" x14ac:dyDescent="0.2">
      <c r="A41" s="341"/>
      <c r="B41" s="417"/>
      <c r="C41" s="13"/>
      <c r="D41" s="13"/>
      <c r="E41" s="16"/>
    </row>
    <row r="42" spans="1:5" ht="15" customHeight="1" x14ac:dyDescent="0.2">
      <c r="A42" s="420" t="s">
        <v>29</v>
      </c>
      <c r="B42" s="417" t="s">
        <v>28</v>
      </c>
      <c r="C42" s="13" t="s">
        <v>21</v>
      </c>
      <c r="D42" s="13" t="s">
        <v>20</v>
      </c>
      <c r="E42" s="16">
        <v>812</v>
      </c>
    </row>
    <row r="43" spans="1:5" ht="15" customHeight="1" x14ac:dyDescent="0.2">
      <c r="A43" s="341"/>
      <c r="B43" s="417"/>
      <c r="C43" s="13"/>
      <c r="D43" s="13"/>
      <c r="E43" s="16"/>
    </row>
    <row r="44" spans="1:5" ht="15" customHeight="1" x14ac:dyDescent="0.2">
      <c r="A44" s="17" t="s">
        <v>27</v>
      </c>
      <c r="B44" s="13" t="s">
        <v>26</v>
      </c>
      <c r="C44" s="13" t="s">
        <v>21</v>
      </c>
      <c r="D44" s="13" t="s">
        <v>20</v>
      </c>
      <c r="E44" s="16">
        <v>646</v>
      </c>
    </row>
    <row r="45" spans="1:5" ht="15" customHeight="1" x14ac:dyDescent="0.2">
      <c r="A45" s="420" t="s">
        <v>25</v>
      </c>
      <c r="B45" s="417" t="s">
        <v>24</v>
      </c>
      <c r="C45" s="13" t="s">
        <v>21</v>
      </c>
      <c r="D45" s="13" t="s">
        <v>20</v>
      </c>
      <c r="E45" s="16">
        <v>1703</v>
      </c>
    </row>
    <row r="46" spans="1:5" ht="15" customHeight="1" x14ac:dyDescent="0.2">
      <c r="A46" s="421"/>
      <c r="B46" s="417"/>
      <c r="C46" s="13"/>
      <c r="D46" s="13"/>
      <c r="E46" s="16"/>
    </row>
    <row r="47" spans="1:5" ht="15" customHeight="1" x14ac:dyDescent="0.2">
      <c r="A47" s="341"/>
      <c r="B47" s="417"/>
      <c r="C47" s="13"/>
      <c r="D47" s="13"/>
      <c r="E47" s="16"/>
    </row>
    <row r="48" spans="1:5" ht="15" customHeight="1" thickBot="1" x14ac:dyDescent="0.25">
      <c r="A48" s="128" t="s">
        <v>23</v>
      </c>
      <c r="B48" s="279" t="s">
        <v>22</v>
      </c>
      <c r="C48" s="279" t="s">
        <v>21</v>
      </c>
      <c r="D48" s="279" t="s">
        <v>20</v>
      </c>
      <c r="E48" s="280">
        <v>5918</v>
      </c>
    </row>
    <row r="49" spans="1:5" ht="15" customHeight="1" x14ac:dyDescent="0.2">
      <c r="A49" s="14"/>
      <c r="B49" s="13"/>
      <c r="C49" s="13"/>
      <c r="D49" s="13"/>
      <c r="E49" s="15" t="s">
        <v>19</v>
      </c>
    </row>
    <row r="50" spans="1:5" ht="15" customHeight="1" x14ac:dyDescent="0.2">
      <c r="A50" s="14"/>
      <c r="B50" s="13"/>
      <c r="C50" s="13"/>
      <c r="D50" s="13"/>
      <c r="E50" s="15" t="s">
        <v>18</v>
      </c>
    </row>
    <row r="51" spans="1:5" ht="15" customHeight="1" x14ac:dyDescent="0.2">
      <c r="A51" s="14"/>
      <c r="B51" s="13"/>
      <c r="C51" s="13"/>
      <c r="D51" s="13"/>
      <c r="E51" s="15" t="s">
        <v>17</v>
      </c>
    </row>
    <row r="52" spans="1:5" ht="15" customHeight="1" x14ac:dyDescent="0.2">
      <c r="A52" s="14"/>
      <c r="B52" s="13"/>
      <c r="C52" s="13"/>
      <c r="D52" s="13"/>
      <c r="E52" s="12"/>
    </row>
    <row r="53" spans="1:5" ht="15" customHeight="1" x14ac:dyDescent="0.2">
      <c r="A53" s="14"/>
      <c r="B53" s="13"/>
      <c r="C53" s="13"/>
      <c r="D53" s="13"/>
      <c r="E53" s="12"/>
    </row>
    <row r="54" spans="1:5" ht="15" customHeight="1" x14ac:dyDescent="0.2">
      <c r="A54" s="14"/>
      <c r="B54" s="13"/>
      <c r="C54" s="13"/>
      <c r="D54" s="13"/>
      <c r="E54" s="12"/>
    </row>
    <row r="55" spans="1:5" ht="15" customHeight="1" x14ac:dyDescent="0.2">
      <c r="A55" s="14"/>
      <c r="B55" s="13"/>
      <c r="C55" s="13"/>
      <c r="D55" s="13"/>
      <c r="E55" s="12"/>
    </row>
    <row r="56" spans="1:5" ht="15" customHeight="1" x14ac:dyDescent="0.2">
      <c r="A56" s="14"/>
      <c r="B56" s="13"/>
      <c r="C56" s="13"/>
      <c r="D56" s="13"/>
      <c r="E56" s="12"/>
    </row>
    <row r="57" spans="1:5" ht="15" customHeight="1" x14ac:dyDescent="0.2">
      <c r="A57" s="14"/>
      <c r="B57" s="13"/>
      <c r="C57" s="13"/>
      <c r="D57" s="13"/>
      <c r="E57" s="12"/>
    </row>
  </sheetData>
  <mergeCells count="30">
    <mergeCell ref="A45:A47"/>
    <mergeCell ref="C13:C16"/>
    <mergeCell ref="A22:A23"/>
    <mergeCell ref="A24:A26"/>
    <mergeCell ref="A30:A32"/>
    <mergeCell ref="A33:A37"/>
    <mergeCell ref="B39:B41"/>
    <mergeCell ref="B42:B43"/>
    <mergeCell ref="B45:B47"/>
    <mergeCell ref="B22:B23"/>
    <mergeCell ref="A42:A43"/>
    <mergeCell ref="A39:A41"/>
    <mergeCell ref="B24:B26"/>
    <mergeCell ref="B30:B32"/>
    <mergeCell ref="B33:B34"/>
    <mergeCell ref="B35:B37"/>
    <mergeCell ref="A1:E1"/>
    <mergeCell ref="B13:B16"/>
    <mergeCell ref="B17:B20"/>
    <mergeCell ref="C17:C20"/>
    <mergeCell ref="C10:C12"/>
    <mergeCell ref="C6:C9"/>
    <mergeCell ref="B6:B9"/>
    <mergeCell ref="B10:B12"/>
    <mergeCell ref="A6:A9"/>
    <mergeCell ref="A10:A12"/>
    <mergeCell ref="A13:A16"/>
    <mergeCell ref="A17:A20"/>
    <mergeCell ref="C3:E3"/>
    <mergeCell ref="D17:D20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ABA4-24BB-440C-809E-E39DD764027D}">
  <dimension ref="A1:M19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3" width="6.1796875" style="1" customWidth="1"/>
    <col min="4" max="13" width="7.453125" style="1" customWidth="1"/>
    <col min="14" max="16384" width="1.1796875" style="1"/>
  </cols>
  <sheetData>
    <row r="1" spans="1:13" ht="22.5" customHeight="1" x14ac:dyDescent="0.2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144"/>
    </row>
    <row r="2" spans="1:13" ht="11.2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s="2" customFormat="1" ht="18.75" customHeight="1" thickBot="1" x14ac:dyDescent="0.25">
      <c r="A3" s="204" t="s">
        <v>467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 t="s">
        <v>466</v>
      </c>
      <c r="M3" s="205"/>
    </row>
    <row r="4" spans="1:13" ht="26.25" customHeight="1" x14ac:dyDescent="0.2">
      <c r="A4" s="325" t="s">
        <v>11</v>
      </c>
      <c r="B4" s="325"/>
      <c r="C4" s="326"/>
      <c r="D4" s="329" t="s">
        <v>3</v>
      </c>
      <c r="E4" s="331" t="s">
        <v>144</v>
      </c>
      <c r="F4" s="332"/>
      <c r="G4" s="332"/>
      <c r="H4" s="332"/>
      <c r="I4" s="332"/>
      <c r="J4" s="332"/>
      <c r="K4" s="332"/>
      <c r="L4" s="332"/>
      <c r="M4" s="206"/>
    </row>
    <row r="5" spans="1:13" ht="26.25" customHeight="1" x14ac:dyDescent="0.2">
      <c r="A5" s="327"/>
      <c r="B5" s="327"/>
      <c r="C5" s="328"/>
      <c r="D5" s="330"/>
      <c r="E5" s="207" t="s">
        <v>106</v>
      </c>
      <c r="F5" s="210" t="s">
        <v>454</v>
      </c>
      <c r="G5" s="211" t="s">
        <v>453</v>
      </c>
      <c r="H5" s="207" t="s">
        <v>465</v>
      </c>
      <c r="I5" s="210" t="s">
        <v>464</v>
      </c>
      <c r="J5" s="212" t="s">
        <v>463</v>
      </c>
      <c r="K5" s="212" t="s">
        <v>462</v>
      </c>
      <c r="L5" s="211" t="s">
        <v>461</v>
      </c>
      <c r="M5" s="213" t="s">
        <v>460</v>
      </c>
    </row>
    <row r="6" spans="1:13" ht="26.25" customHeight="1" x14ac:dyDescent="0.2">
      <c r="A6" s="190" t="s">
        <v>415</v>
      </c>
      <c r="B6" s="214">
        <v>2</v>
      </c>
      <c r="C6" s="215" t="s">
        <v>414</v>
      </c>
      <c r="D6" s="203">
        <v>418</v>
      </c>
      <c r="E6" s="203">
        <v>377</v>
      </c>
      <c r="F6" s="203">
        <v>126</v>
      </c>
      <c r="G6" s="203">
        <v>251</v>
      </c>
      <c r="H6" s="203">
        <v>19</v>
      </c>
      <c r="I6" s="203">
        <v>20</v>
      </c>
      <c r="J6" s="203">
        <v>1</v>
      </c>
      <c r="K6" s="203" t="s">
        <v>81</v>
      </c>
      <c r="L6" s="203">
        <v>266</v>
      </c>
      <c r="M6" s="203" t="s">
        <v>413</v>
      </c>
    </row>
    <row r="7" spans="1:13" ht="26.25" customHeight="1" x14ac:dyDescent="0.2">
      <c r="A7" s="190"/>
      <c r="B7" s="214">
        <v>3</v>
      </c>
      <c r="C7" s="215"/>
      <c r="D7" s="203">
        <v>402</v>
      </c>
      <c r="E7" s="203">
        <v>362</v>
      </c>
      <c r="F7" s="203">
        <v>124</v>
      </c>
      <c r="G7" s="203">
        <v>238</v>
      </c>
      <c r="H7" s="203">
        <v>18</v>
      </c>
      <c r="I7" s="203">
        <v>18</v>
      </c>
      <c r="J7" s="203">
        <v>1</v>
      </c>
      <c r="K7" s="203" t="s">
        <v>81</v>
      </c>
      <c r="L7" s="203">
        <v>270</v>
      </c>
      <c r="M7" s="203" t="s">
        <v>413</v>
      </c>
    </row>
    <row r="8" spans="1:13" ht="26.25" customHeight="1" x14ac:dyDescent="0.2">
      <c r="A8" s="190"/>
      <c r="B8" s="214">
        <v>4</v>
      </c>
      <c r="C8" s="215"/>
      <c r="D8" s="203">
        <v>395</v>
      </c>
      <c r="E8" s="203">
        <v>358</v>
      </c>
      <c r="F8" s="203">
        <v>125</v>
      </c>
      <c r="G8" s="203">
        <v>233</v>
      </c>
      <c r="H8" s="203">
        <v>18</v>
      </c>
      <c r="I8" s="203">
        <v>18</v>
      </c>
      <c r="J8" s="203">
        <v>1</v>
      </c>
      <c r="K8" s="203" t="s">
        <v>81</v>
      </c>
      <c r="L8" s="203">
        <v>262</v>
      </c>
      <c r="M8" s="203" t="s">
        <v>413</v>
      </c>
    </row>
    <row r="9" spans="1:13" ht="26.25" customHeight="1" x14ac:dyDescent="0.2">
      <c r="A9" s="190"/>
      <c r="B9" s="214">
        <v>5</v>
      </c>
      <c r="C9" s="215"/>
      <c r="D9" s="203">
        <v>388</v>
      </c>
      <c r="E9" s="203">
        <v>352</v>
      </c>
      <c r="F9" s="203">
        <v>122</v>
      </c>
      <c r="G9" s="203">
        <v>230</v>
      </c>
      <c r="H9" s="203">
        <v>17</v>
      </c>
      <c r="I9" s="203">
        <v>16</v>
      </c>
      <c r="J9" s="203">
        <v>1</v>
      </c>
      <c r="K9" s="203" t="s">
        <v>81</v>
      </c>
      <c r="L9" s="203">
        <v>256</v>
      </c>
      <c r="M9" s="203" t="s">
        <v>413</v>
      </c>
    </row>
    <row r="10" spans="1:13" ht="26.25" customHeight="1" thickBot="1" x14ac:dyDescent="0.25">
      <c r="A10" s="216"/>
      <c r="B10" s="217">
        <v>6</v>
      </c>
      <c r="C10" s="218"/>
      <c r="D10" s="199">
        <v>387</v>
      </c>
      <c r="E10" s="199">
        <v>351</v>
      </c>
      <c r="F10" s="199">
        <v>112</v>
      </c>
      <c r="G10" s="199">
        <v>239</v>
      </c>
      <c r="H10" s="199">
        <v>17</v>
      </c>
      <c r="I10" s="199">
        <v>17</v>
      </c>
      <c r="J10" s="199">
        <v>1</v>
      </c>
      <c r="K10" s="199" t="s">
        <v>413</v>
      </c>
      <c r="L10" s="199">
        <v>254</v>
      </c>
      <c r="M10" s="199" t="s">
        <v>413</v>
      </c>
    </row>
    <row r="11" spans="1:13" ht="7.5" customHeight="1" thickBot="1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203"/>
    </row>
    <row r="12" spans="1:13" ht="26.25" customHeight="1" x14ac:dyDescent="0.2">
      <c r="A12" s="325" t="s">
        <v>11</v>
      </c>
      <c r="B12" s="325"/>
      <c r="C12" s="326"/>
      <c r="D12" s="331" t="s">
        <v>144</v>
      </c>
      <c r="E12" s="332"/>
      <c r="F12" s="332"/>
      <c r="G12" s="333"/>
      <c r="H12" s="331" t="s">
        <v>459</v>
      </c>
      <c r="I12" s="332"/>
      <c r="J12" s="332"/>
      <c r="K12" s="332"/>
      <c r="L12" s="332"/>
      <c r="M12" s="203"/>
    </row>
    <row r="13" spans="1:13" ht="26.25" customHeight="1" x14ac:dyDescent="0.2">
      <c r="A13" s="327"/>
      <c r="B13" s="327"/>
      <c r="C13" s="328"/>
      <c r="D13" s="219" t="s">
        <v>458</v>
      </c>
      <c r="E13" s="219" t="s">
        <v>457</v>
      </c>
      <c r="F13" s="212" t="s">
        <v>456</v>
      </c>
      <c r="G13" s="210" t="s">
        <v>455</v>
      </c>
      <c r="H13" s="211" t="s">
        <v>106</v>
      </c>
      <c r="I13" s="220" t="s">
        <v>454</v>
      </c>
      <c r="J13" s="209" t="s">
        <v>453</v>
      </c>
      <c r="K13" s="221" t="s">
        <v>135</v>
      </c>
      <c r="L13" s="207" t="s">
        <v>23</v>
      </c>
      <c r="M13" s="203"/>
    </row>
    <row r="14" spans="1:13" ht="26.25" customHeight="1" x14ac:dyDescent="0.2">
      <c r="A14" s="222" t="s">
        <v>415</v>
      </c>
      <c r="B14" s="223">
        <v>2</v>
      </c>
      <c r="C14" s="224" t="s">
        <v>414</v>
      </c>
      <c r="D14" s="203">
        <v>18</v>
      </c>
      <c r="E14" s="203">
        <v>5</v>
      </c>
      <c r="F14" s="203">
        <v>4</v>
      </c>
      <c r="G14" s="203">
        <v>44</v>
      </c>
      <c r="H14" s="203">
        <v>41</v>
      </c>
      <c r="I14" s="203">
        <v>16</v>
      </c>
      <c r="J14" s="203">
        <v>25</v>
      </c>
      <c r="K14" s="203">
        <v>21</v>
      </c>
      <c r="L14" s="203">
        <v>20</v>
      </c>
      <c r="M14" s="225"/>
    </row>
    <row r="15" spans="1:13" ht="26.25" customHeight="1" x14ac:dyDescent="0.2">
      <c r="A15" s="222"/>
      <c r="B15" s="223">
        <v>3</v>
      </c>
      <c r="C15" s="224"/>
      <c r="D15" s="203">
        <v>16</v>
      </c>
      <c r="E15" s="203">
        <v>5</v>
      </c>
      <c r="F15" s="203">
        <v>2</v>
      </c>
      <c r="G15" s="203">
        <v>32</v>
      </c>
      <c r="H15" s="203">
        <v>40</v>
      </c>
      <c r="I15" s="203">
        <v>13</v>
      </c>
      <c r="J15" s="203">
        <v>27</v>
      </c>
      <c r="K15" s="203">
        <v>19</v>
      </c>
      <c r="L15" s="203">
        <v>21</v>
      </c>
      <c r="M15" s="190"/>
    </row>
    <row r="16" spans="1:13" ht="26.25" customHeight="1" x14ac:dyDescent="0.2">
      <c r="A16" s="222"/>
      <c r="B16" s="223">
        <v>4</v>
      </c>
      <c r="C16" s="224"/>
      <c r="D16" s="203">
        <v>16</v>
      </c>
      <c r="E16" s="203">
        <v>5</v>
      </c>
      <c r="F16" s="203">
        <v>2</v>
      </c>
      <c r="G16" s="203">
        <v>36</v>
      </c>
      <c r="H16" s="203">
        <v>37</v>
      </c>
      <c r="I16" s="203">
        <v>13</v>
      </c>
      <c r="J16" s="203">
        <v>24</v>
      </c>
      <c r="K16" s="203">
        <v>19</v>
      </c>
      <c r="L16" s="203">
        <v>18</v>
      </c>
      <c r="M16" s="144"/>
    </row>
    <row r="17" spans="1:13" ht="26.25" customHeight="1" x14ac:dyDescent="0.2">
      <c r="A17" s="222"/>
      <c r="B17" s="223">
        <v>5</v>
      </c>
      <c r="C17" s="224"/>
      <c r="D17" s="203">
        <v>16</v>
      </c>
      <c r="E17" s="203">
        <v>3</v>
      </c>
      <c r="F17" s="203">
        <v>2</v>
      </c>
      <c r="G17" s="203">
        <v>41</v>
      </c>
      <c r="H17" s="203">
        <v>36</v>
      </c>
      <c r="I17" s="203">
        <v>12</v>
      </c>
      <c r="J17" s="203">
        <v>24</v>
      </c>
      <c r="K17" s="203">
        <v>19</v>
      </c>
      <c r="L17" s="203">
        <v>17</v>
      </c>
      <c r="M17" s="144"/>
    </row>
    <row r="18" spans="1:13" ht="26.25" customHeight="1" thickBot="1" x14ac:dyDescent="0.25">
      <c r="A18" s="216"/>
      <c r="B18" s="200">
        <v>6</v>
      </c>
      <c r="C18" s="218"/>
      <c r="D18" s="199">
        <v>17</v>
      </c>
      <c r="E18" s="199">
        <v>2</v>
      </c>
      <c r="F18" s="199">
        <v>2</v>
      </c>
      <c r="G18" s="199">
        <v>41</v>
      </c>
      <c r="H18" s="199">
        <v>36</v>
      </c>
      <c r="I18" s="199">
        <v>11</v>
      </c>
      <c r="J18" s="199">
        <v>25</v>
      </c>
      <c r="K18" s="199">
        <v>19</v>
      </c>
      <c r="L18" s="199">
        <v>17</v>
      </c>
      <c r="M18" s="144"/>
    </row>
    <row r="19" spans="1:13" ht="15" customHeight="1" x14ac:dyDescent="0.2">
      <c r="A19" s="13" t="s">
        <v>452</v>
      </c>
      <c r="H19" s="10"/>
      <c r="L19" s="10" t="s">
        <v>445</v>
      </c>
    </row>
  </sheetData>
  <mergeCells count="7">
    <mergeCell ref="A1:L1"/>
    <mergeCell ref="A4:C5"/>
    <mergeCell ref="D4:D5"/>
    <mergeCell ref="A12:C13"/>
    <mergeCell ref="E4:L4"/>
    <mergeCell ref="D12:G12"/>
    <mergeCell ref="H12:L12"/>
  </mergeCells>
  <phoneticPr fontId="2"/>
  <printOptions horizontalCentered="1"/>
  <pageMargins left="0.78740157480314965" right="0.78740157480314965" top="0.39370078740157483" bottom="0.39370078740157483" header="0" footer="0"/>
  <pageSetup paperSize="9" scale="9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88A0F-878B-41EF-830B-52DD2F60EC48}">
  <dimension ref="A1:G16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18.81640625" style="1" customWidth="1"/>
    <col min="2" max="7" width="11.1796875" style="1" customWidth="1"/>
    <col min="8" max="16384" width="1.1796875" style="1"/>
  </cols>
  <sheetData>
    <row r="1" spans="1:7" ht="22.5" customHeight="1" x14ac:dyDescent="0.2">
      <c r="A1" s="394"/>
      <c r="B1" s="394"/>
      <c r="C1" s="394"/>
      <c r="D1" s="394"/>
      <c r="E1" s="394"/>
      <c r="F1" s="394"/>
      <c r="G1" s="394"/>
    </row>
    <row r="2" spans="1:7" ht="11.25" customHeight="1" x14ac:dyDescent="0.2">
      <c r="E2" s="24"/>
    </row>
    <row r="3" spans="1:7" s="2" customFormat="1" ht="18.75" customHeight="1" thickBot="1" x14ac:dyDescent="0.25">
      <c r="A3" s="23" t="s">
        <v>1135</v>
      </c>
      <c r="B3" s="22"/>
      <c r="C3" s="22"/>
      <c r="D3" s="22"/>
      <c r="E3" s="59"/>
      <c r="F3" s="22"/>
      <c r="G3" s="22" t="s">
        <v>161</v>
      </c>
    </row>
    <row r="4" spans="1:7" ht="15" customHeight="1" x14ac:dyDescent="0.2">
      <c r="A4" s="341" t="s">
        <v>11</v>
      </c>
      <c r="B4" s="347"/>
      <c r="C4" s="34" t="s">
        <v>160</v>
      </c>
      <c r="D4" s="34" t="s">
        <v>159</v>
      </c>
      <c r="E4" s="58" t="s">
        <v>158</v>
      </c>
      <c r="F4" s="34" t="s">
        <v>108</v>
      </c>
      <c r="G4" s="281" t="s">
        <v>157</v>
      </c>
    </row>
    <row r="5" spans="1:7" ht="15" customHeight="1" x14ac:dyDescent="0.2">
      <c r="A5" s="424" t="s">
        <v>156</v>
      </c>
      <c r="B5" s="31" t="s">
        <v>82</v>
      </c>
      <c r="C5" s="33">
        <v>813</v>
      </c>
      <c r="D5" s="32">
        <v>2797</v>
      </c>
      <c r="E5" s="32">
        <v>4164</v>
      </c>
      <c r="F5" s="32">
        <v>5486</v>
      </c>
      <c r="G5" s="282">
        <v>4990</v>
      </c>
    </row>
    <row r="6" spans="1:7" ht="15" customHeight="1" x14ac:dyDescent="0.2">
      <c r="A6" s="424"/>
      <c r="B6" s="31" t="s">
        <v>150</v>
      </c>
      <c r="C6" s="28">
        <v>28665</v>
      </c>
      <c r="D6" s="27">
        <v>50262</v>
      </c>
      <c r="E6" s="27">
        <v>76022</v>
      </c>
      <c r="F6" s="27">
        <v>82042</v>
      </c>
      <c r="G6" s="283">
        <v>69520</v>
      </c>
    </row>
    <row r="7" spans="1:7" ht="15" customHeight="1" x14ac:dyDescent="0.2">
      <c r="A7" s="424" t="s">
        <v>155</v>
      </c>
      <c r="B7" s="31" t="s">
        <v>82</v>
      </c>
      <c r="C7" s="28">
        <v>29</v>
      </c>
      <c r="D7" s="27">
        <v>64</v>
      </c>
      <c r="E7" s="27">
        <v>83</v>
      </c>
      <c r="F7" s="27">
        <v>102</v>
      </c>
      <c r="G7" s="283">
        <v>99</v>
      </c>
    </row>
    <row r="8" spans="1:7" ht="15" customHeight="1" x14ac:dyDescent="0.2">
      <c r="A8" s="424"/>
      <c r="B8" s="31" t="s">
        <v>150</v>
      </c>
      <c r="C8" s="28">
        <v>1934</v>
      </c>
      <c r="D8" s="27">
        <v>3558</v>
      </c>
      <c r="E8" s="27">
        <v>5372</v>
      </c>
      <c r="F8" s="27">
        <v>4524</v>
      </c>
      <c r="G8" s="283">
        <v>4787</v>
      </c>
    </row>
    <row r="9" spans="1:7" ht="15" customHeight="1" x14ac:dyDescent="0.2">
      <c r="A9" s="424" t="s">
        <v>154</v>
      </c>
      <c r="B9" s="31" t="s">
        <v>82</v>
      </c>
      <c r="C9" s="28">
        <v>37</v>
      </c>
      <c r="D9" s="27" t="s">
        <v>81</v>
      </c>
      <c r="E9" s="27">
        <v>299</v>
      </c>
      <c r="F9" s="27">
        <v>222</v>
      </c>
      <c r="G9" s="283">
        <v>208</v>
      </c>
    </row>
    <row r="10" spans="1:7" ht="15" customHeight="1" x14ac:dyDescent="0.2">
      <c r="A10" s="424"/>
      <c r="B10" s="31" t="s">
        <v>150</v>
      </c>
      <c r="C10" s="28">
        <v>2295</v>
      </c>
      <c r="D10" s="27" t="s">
        <v>81</v>
      </c>
      <c r="E10" s="27">
        <v>20990</v>
      </c>
      <c r="F10" s="27">
        <v>16542</v>
      </c>
      <c r="G10" s="283">
        <v>17665</v>
      </c>
    </row>
    <row r="11" spans="1:7" ht="15" customHeight="1" x14ac:dyDescent="0.2">
      <c r="A11" s="424" t="s">
        <v>153</v>
      </c>
      <c r="B11" s="31" t="s">
        <v>82</v>
      </c>
      <c r="C11" s="28" t="s">
        <v>152</v>
      </c>
      <c r="D11" s="27" t="s">
        <v>152</v>
      </c>
      <c r="E11" s="27" t="s">
        <v>152</v>
      </c>
      <c r="F11" s="27" t="s">
        <v>152</v>
      </c>
      <c r="G11" s="27" t="s">
        <v>152</v>
      </c>
    </row>
    <row r="12" spans="1:7" ht="15" customHeight="1" x14ac:dyDescent="0.2">
      <c r="A12" s="424"/>
      <c r="B12" s="31" t="s">
        <v>150</v>
      </c>
      <c r="C12" s="28">
        <v>2849</v>
      </c>
      <c r="D12" s="27">
        <v>3897</v>
      </c>
      <c r="E12" s="27">
        <v>4452</v>
      </c>
      <c r="F12" s="27">
        <v>6175</v>
      </c>
      <c r="G12" s="283">
        <v>5101</v>
      </c>
    </row>
    <row r="13" spans="1:7" ht="15" customHeight="1" x14ac:dyDescent="0.2">
      <c r="A13" s="424" t="s">
        <v>151</v>
      </c>
      <c r="B13" s="31" t="s">
        <v>82</v>
      </c>
      <c r="C13" s="28">
        <v>687</v>
      </c>
      <c r="D13" s="27">
        <v>303</v>
      </c>
      <c r="E13" s="27">
        <v>885</v>
      </c>
      <c r="F13" s="27">
        <v>908</v>
      </c>
      <c r="G13" s="283">
        <v>1031</v>
      </c>
    </row>
    <row r="14" spans="1:7" ht="15" customHeight="1" thickBot="1" x14ac:dyDescent="0.25">
      <c r="A14" s="425"/>
      <c r="B14" s="29" t="s">
        <v>150</v>
      </c>
      <c r="C14" s="26">
        <v>9127</v>
      </c>
      <c r="D14" s="25">
        <v>11598</v>
      </c>
      <c r="E14" s="25">
        <v>8122</v>
      </c>
      <c r="F14" s="25">
        <v>12305</v>
      </c>
      <c r="G14" s="256">
        <v>14440</v>
      </c>
    </row>
    <row r="15" spans="1:7" ht="15" customHeight="1" x14ac:dyDescent="0.2">
      <c r="A15" s="13" t="s">
        <v>149</v>
      </c>
      <c r="G15" s="10" t="s">
        <v>148</v>
      </c>
    </row>
    <row r="16" spans="1:7" ht="15" customHeight="1" x14ac:dyDescent="0.2">
      <c r="G16" s="10" t="s">
        <v>147</v>
      </c>
    </row>
  </sheetData>
  <mergeCells count="7">
    <mergeCell ref="A11:A12"/>
    <mergeCell ref="A13:A14"/>
    <mergeCell ref="A4:B4"/>
    <mergeCell ref="A1:G1"/>
    <mergeCell ref="A5:A6"/>
    <mergeCell ref="A7:A8"/>
    <mergeCell ref="A9:A10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4A3F-E081-4D2B-A83E-78FAA1588D91}">
  <dimension ref="A1:V39"/>
  <sheetViews>
    <sheetView zoomScaleNormal="100" zoomScaleSheetLayoutView="100" workbookViewId="0">
      <selection sqref="A1:H1"/>
    </sheetView>
  </sheetViews>
  <sheetFormatPr defaultColWidth="1.1796875" defaultRowHeight="15" customHeight="1" x14ac:dyDescent="0.2"/>
  <cols>
    <col min="1" max="1" width="3.81640625" style="144" customWidth="1"/>
    <col min="2" max="2" width="10" style="144" customWidth="1"/>
    <col min="3" max="3" width="16.1796875" style="144" customWidth="1"/>
    <col min="4" max="8" width="11.1796875" style="144" customWidth="1"/>
    <col min="9" max="9" width="13.81640625" style="144" customWidth="1"/>
    <col min="10" max="10" width="16.1796875" style="144" customWidth="1"/>
    <col min="11" max="15" width="11.1796875" style="144" customWidth="1"/>
    <col min="16" max="16" width="13.81640625" style="144" customWidth="1"/>
    <col min="17" max="17" width="16.1796875" style="144" customWidth="1"/>
    <col min="18" max="22" width="11.1796875" style="144" customWidth="1"/>
    <col min="23" max="16384" width="1.1796875" style="144"/>
  </cols>
  <sheetData>
    <row r="1" spans="1:22" ht="22.5" customHeight="1" x14ac:dyDescent="0.2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</row>
    <row r="2" spans="1:22" ht="11.25" customHeight="1" x14ac:dyDescent="0.2">
      <c r="F2" s="247"/>
      <c r="M2" s="247"/>
      <c r="T2" s="247"/>
    </row>
    <row r="3" spans="1:22" s="205" customFormat="1" ht="18.75" customHeight="1" x14ac:dyDescent="0.2">
      <c r="A3" s="204" t="s">
        <v>1136</v>
      </c>
      <c r="B3" s="204"/>
      <c r="F3" s="247"/>
      <c r="I3" s="204"/>
      <c r="M3" s="247"/>
      <c r="P3" s="204"/>
      <c r="T3" s="247"/>
    </row>
    <row r="4" spans="1:22" ht="22.5" customHeight="1" thickBot="1" x14ac:dyDescent="0.25">
      <c r="A4" s="286" t="s">
        <v>119</v>
      </c>
      <c r="B4" s="287"/>
      <c r="C4" s="287"/>
      <c r="D4" s="287"/>
      <c r="E4" s="287"/>
      <c r="F4" s="287"/>
      <c r="G4" s="287"/>
      <c r="H4" s="288" t="s">
        <v>118</v>
      </c>
      <c r="I4" s="286" t="s">
        <v>117</v>
      </c>
      <c r="J4" s="287"/>
      <c r="K4" s="287"/>
      <c r="L4" s="287"/>
      <c r="M4" s="287"/>
      <c r="N4" s="287"/>
      <c r="O4" s="288" t="s">
        <v>115</v>
      </c>
      <c r="P4" s="286" t="s">
        <v>116</v>
      </c>
      <c r="Q4" s="287"/>
      <c r="R4" s="287"/>
      <c r="S4" s="287"/>
      <c r="T4" s="287"/>
      <c r="U4" s="287"/>
      <c r="V4" s="288" t="s">
        <v>115</v>
      </c>
    </row>
    <row r="5" spans="1:22" ht="22.5" customHeight="1" x14ac:dyDescent="0.2">
      <c r="A5" s="328" t="s">
        <v>11</v>
      </c>
      <c r="B5" s="330"/>
      <c r="C5" s="330"/>
      <c r="D5" s="209" t="s">
        <v>111</v>
      </c>
      <c r="E5" s="209" t="s">
        <v>110</v>
      </c>
      <c r="F5" s="209" t="s">
        <v>109</v>
      </c>
      <c r="G5" s="209" t="s">
        <v>113</v>
      </c>
      <c r="H5" s="281" t="s">
        <v>112</v>
      </c>
      <c r="I5" s="332" t="s">
        <v>114</v>
      </c>
      <c r="J5" s="333"/>
      <c r="K5" s="209" t="s">
        <v>111</v>
      </c>
      <c r="L5" s="209" t="s">
        <v>110</v>
      </c>
      <c r="M5" s="209" t="s">
        <v>109</v>
      </c>
      <c r="N5" s="209" t="s">
        <v>113</v>
      </c>
      <c r="O5" s="281" t="s">
        <v>112</v>
      </c>
      <c r="P5" s="332" t="s">
        <v>11</v>
      </c>
      <c r="Q5" s="333"/>
      <c r="R5" s="209" t="s">
        <v>111</v>
      </c>
      <c r="S5" s="209" t="s">
        <v>110</v>
      </c>
      <c r="T5" s="209" t="s">
        <v>109</v>
      </c>
      <c r="U5" s="209" t="s">
        <v>108</v>
      </c>
      <c r="V5" s="281" t="s">
        <v>107</v>
      </c>
    </row>
    <row r="6" spans="1:22" ht="22.5" customHeight="1" x14ac:dyDescent="0.2">
      <c r="A6" s="435" t="s">
        <v>3</v>
      </c>
      <c r="B6" s="434"/>
      <c r="C6" s="211" t="s">
        <v>82</v>
      </c>
      <c r="D6" s="289">
        <v>1272</v>
      </c>
      <c r="E6" s="290">
        <v>1905</v>
      </c>
      <c r="F6" s="290">
        <v>1920</v>
      </c>
      <c r="G6" s="290">
        <v>2694</v>
      </c>
      <c r="H6" s="291">
        <v>2881</v>
      </c>
      <c r="I6" s="426" t="s">
        <v>106</v>
      </c>
      <c r="J6" s="284" t="s">
        <v>82</v>
      </c>
      <c r="K6" s="292">
        <v>2100</v>
      </c>
      <c r="L6" s="293">
        <v>2765</v>
      </c>
      <c r="M6" s="293">
        <v>2702</v>
      </c>
      <c r="N6" s="293">
        <v>1877</v>
      </c>
      <c r="O6" s="282">
        <v>1043</v>
      </c>
      <c r="P6" s="426" t="s">
        <v>3</v>
      </c>
      <c r="Q6" s="284" t="s">
        <v>82</v>
      </c>
      <c r="R6" s="292">
        <v>2436</v>
      </c>
      <c r="S6" s="293">
        <v>1814</v>
      </c>
      <c r="T6" s="293">
        <v>3474</v>
      </c>
      <c r="U6" s="293">
        <v>3827</v>
      </c>
      <c r="V6" s="282">
        <f>V8+V10+V12+V14+V16+V18+V20</f>
        <v>4052</v>
      </c>
    </row>
    <row r="7" spans="1:22" ht="22.5" customHeight="1" x14ac:dyDescent="0.2">
      <c r="A7" s="435"/>
      <c r="B7" s="434"/>
      <c r="C7" s="211" t="s">
        <v>80</v>
      </c>
      <c r="D7" s="294">
        <v>163218</v>
      </c>
      <c r="E7" s="227">
        <v>213894</v>
      </c>
      <c r="F7" s="227">
        <v>186481</v>
      </c>
      <c r="G7" s="227">
        <v>268230</v>
      </c>
      <c r="H7" s="295">
        <f>H9+H11+H19+H21+H23+H12</f>
        <v>280426</v>
      </c>
      <c r="I7" s="328"/>
      <c r="J7" s="284" t="s">
        <v>80</v>
      </c>
      <c r="K7" s="296">
        <v>49910</v>
      </c>
      <c r="L7" s="297">
        <v>52563</v>
      </c>
      <c r="M7" s="297">
        <v>64059</v>
      </c>
      <c r="N7" s="297">
        <v>53825</v>
      </c>
      <c r="O7" s="283">
        <v>40453</v>
      </c>
      <c r="P7" s="328"/>
      <c r="Q7" s="284" t="s">
        <v>80</v>
      </c>
      <c r="R7" s="296">
        <v>96490</v>
      </c>
      <c r="S7" s="297">
        <v>169097</v>
      </c>
      <c r="T7" s="297">
        <v>163607</v>
      </c>
      <c r="U7" s="297">
        <v>180477</v>
      </c>
      <c r="V7" s="283">
        <f>V9+V11+V13+V15+V17+V19+V21+V23+V25</f>
        <v>204475</v>
      </c>
    </row>
    <row r="8" spans="1:22" ht="22.5" customHeight="1" x14ac:dyDescent="0.2">
      <c r="A8" s="437" t="s">
        <v>68</v>
      </c>
      <c r="B8" s="433" t="s">
        <v>105</v>
      </c>
      <c r="C8" s="211" t="s">
        <v>82</v>
      </c>
      <c r="D8" s="294">
        <v>121</v>
      </c>
      <c r="E8" s="227">
        <v>286</v>
      </c>
      <c r="F8" s="227">
        <v>125</v>
      </c>
      <c r="G8" s="227">
        <v>382</v>
      </c>
      <c r="H8" s="295">
        <v>379</v>
      </c>
      <c r="I8" s="429" t="s">
        <v>1139</v>
      </c>
      <c r="J8" s="284" t="s">
        <v>82</v>
      </c>
      <c r="K8" s="296" t="s">
        <v>81</v>
      </c>
      <c r="L8" s="297" t="s">
        <v>81</v>
      </c>
      <c r="M8" s="297" t="s">
        <v>81</v>
      </c>
      <c r="N8" s="297" t="s">
        <v>81</v>
      </c>
      <c r="O8" s="297" t="s">
        <v>81</v>
      </c>
      <c r="P8" s="429" t="s">
        <v>31</v>
      </c>
      <c r="Q8" s="284" t="s">
        <v>82</v>
      </c>
      <c r="R8" s="296">
        <v>709</v>
      </c>
      <c r="S8" s="297">
        <v>387</v>
      </c>
      <c r="T8" s="297">
        <v>909</v>
      </c>
      <c r="U8" s="297">
        <v>996</v>
      </c>
      <c r="V8" s="283">
        <v>1080</v>
      </c>
    </row>
    <row r="9" spans="1:22" ht="22.5" customHeight="1" x14ac:dyDescent="0.2">
      <c r="A9" s="437"/>
      <c r="B9" s="433"/>
      <c r="C9" s="211" t="s">
        <v>80</v>
      </c>
      <c r="D9" s="294">
        <v>8167</v>
      </c>
      <c r="E9" s="227">
        <v>9698</v>
      </c>
      <c r="F9" s="227">
        <v>5908</v>
      </c>
      <c r="G9" s="227">
        <v>21822</v>
      </c>
      <c r="H9" s="295">
        <v>18901</v>
      </c>
      <c r="I9" s="430"/>
      <c r="J9" s="284" t="s">
        <v>80</v>
      </c>
      <c r="K9" s="296">
        <v>20273</v>
      </c>
      <c r="L9" s="297">
        <v>13033</v>
      </c>
      <c r="M9" s="297">
        <v>11953</v>
      </c>
      <c r="N9" s="297">
        <v>5119</v>
      </c>
      <c r="O9" s="283">
        <v>5953</v>
      </c>
      <c r="P9" s="430"/>
      <c r="Q9" s="284" t="s">
        <v>80</v>
      </c>
      <c r="R9" s="296">
        <v>20998</v>
      </c>
      <c r="S9" s="297">
        <v>52995</v>
      </c>
      <c r="T9" s="297">
        <v>41665</v>
      </c>
      <c r="U9" s="297">
        <v>55619</v>
      </c>
      <c r="V9" s="283">
        <v>67875</v>
      </c>
    </row>
    <row r="10" spans="1:22" ht="22.5" customHeight="1" x14ac:dyDescent="0.2">
      <c r="A10" s="437"/>
      <c r="B10" s="433" t="s">
        <v>104</v>
      </c>
      <c r="C10" s="211" t="s">
        <v>82</v>
      </c>
      <c r="D10" s="294">
        <v>991</v>
      </c>
      <c r="E10" s="227">
        <v>1477</v>
      </c>
      <c r="F10" s="227">
        <v>1511</v>
      </c>
      <c r="G10" s="227">
        <v>2055</v>
      </c>
      <c r="H10" s="295">
        <v>2303</v>
      </c>
      <c r="I10" s="431" t="s">
        <v>103</v>
      </c>
      <c r="J10" s="284" t="s">
        <v>82</v>
      </c>
      <c r="K10" s="296" t="s">
        <v>81</v>
      </c>
      <c r="L10" s="297" t="s">
        <v>81</v>
      </c>
      <c r="M10" s="297" t="s">
        <v>81</v>
      </c>
      <c r="N10" s="297" t="s">
        <v>81</v>
      </c>
      <c r="O10" s="297" t="s">
        <v>81</v>
      </c>
      <c r="P10" s="431" t="s">
        <v>29</v>
      </c>
      <c r="Q10" s="284" t="s">
        <v>82</v>
      </c>
      <c r="R10" s="296">
        <v>627</v>
      </c>
      <c r="S10" s="297">
        <v>378</v>
      </c>
      <c r="T10" s="297">
        <v>842</v>
      </c>
      <c r="U10" s="297">
        <v>912</v>
      </c>
      <c r="V10" s="283">
        <v>921</v>
      </c>
    </row>
    <row r="11" spans="1:22" ht="22.5" customHeight="1" x14ac:dyDescent="0.2">
      <c r="A11" s="437"/>
      <c r="B11" s="434"/>
      <c r="C11" s="211" t="s">
        <v>80</v>
      </c>
      <c r="D11" s="294">
        <v>14149</v>
      </c>
      <c r="E11" s="227">
        <v>16399</v>
      </c>
      <c r="F11" s="227">
        <v>16226</v>
      </c>
      <c r="G11" s="227">
        <v>22664</v>
      </c>
      <c r="H11" s="295">
        <v>27452</v>
      </c>
      <c r="I11" s="432"/>
      <c r="J11" s="284" t="s">
        <v>80</v>
      </c>
      <c r="K11" s="296">
        <v>10707</v>
      </c>
      <c r="L11" s="297">
        <v>13602</v>
      </c>
      <c r="M11" s="297">
        <v>24330</v>
      </c>
      <c r="N11" s="297">
        <v>29535</v>
      </c>
      <c r="O11" s="283">
        <v>22902</v>
      </c>
      <c r="P11" s="432"/>
      <c r="Q11" s="284" t="s">
        <v>80</v>
      </c>
      <c r="R11" s="296">
        <v>15513</v>
      </c>
      <c r="S11" s="297">
        <v>50069</v>
      </c>
      <c r="T11" s="297">
        <v>32352</v>
      </c>
      <c r="U11" s="297">
        <v>23954</v>
      </c>
      <c r="V11" s="283">
        <v>28401</v>
      </c>
    </row>
    <row r="12" spans="1:22" ht="22.5" customHeight="1" x14ac:dyDescent="0.2">
      <c r="A12" s="435" t="s">
        <v>72</v>
      </c>
      <c r="B12" s="434"/>
      <c r="C12" s="211" t="s">
        <v>102</v>
      </c>
      <c r="D12" s="294">
        <v>140008</v>
      </c>
      <c r="E12" s="227">
        <v>186044</v>
      </c>
      <c r="F12" s="227">
        <v>158649</v>
      </c>
      <c r="G12" s="227">
        <v>218143</v>
      </c>
      <c r="H12" s="295">
        <v>231208</v>
      </c>
      <c r="I12" s="429" t="s">
        <v>101</v>
      </c>
      <c r="J12" s="284" t="s">
        <v>82</v>
      </c>
      <c r="K12" s="296" t="s">
        <v>81</v>
      </c>
      <c r="L12" s="297" t="s">
        <v>81</v>
      </c>
      <c r="M12" s="297" t="s">
        <v>81</v>
      </c>
      <c r="N12" s="297" t="s">
        <v>81</v>
      </c>
      <c r="O12" s="297" t="s">
        <v>81</v>
      </c>
      <c r="P12" s="426" t="s">
        <v>27</v>
      </c>
      <c r="Q12" s="284" t="s">
        <v>82</v>
      </c>
      <c r="R12" s="296">
        <v>780</v>
      </c>
      <c r="S12" s="297">
        <v>712</v>
      </c>
      <c r="T12" s="297">
        <v>1004</v>
      </c>
      <c r="U12" s="297">
        <v>1004</v>
      </c>
      <c r="V12" s="283">
        <v>1052</v>
      </c>
    </row>
    <row r="13" spans="1:22" ht="22.5" customHeight="1" x14ac:dyDescent="0.2">
      <c r="A13" s="435"/>
      <c r="B13" s="434"/>
      <c r="C13" s="211" t="s">
        <v>100</v>
      </c>
      <c r="D13" s="294">
        <v>50611</v>
      </c>
      <c r="E13" s="227">
        <v>113111</v>
      </c>
      <c r="F13" s="227">
        <v>92935</v>
      </c>
      <c r="G13" s="227">
        <v>114127</v>
      </c>
      <c r="H13" s="295">
        <v>119114</v>
      </c>
      <c r="I13" s="328"/>
      <c r="J13" s="284" t="s">
        <v>80</v>
      </c>
      <c r="K13" s="296">
        <v>3865</v>
      </c>
      <c r="L13" s="297">
        <v>5675</v>
      </c>
      <c r="M13" s="297">
        <v>3082</v>
      </c>
      <c r="N13" s="297">
        <v>2245</v>
      </c>
      <c r="O13" s="283">
        <v>1040</v>
      </c>
      <c r="P13" s="328"/>
      <c r="Q13" s="284" t="s">
        <v>80</v>
      </c>
      <c r="R13" s="296">
        <v>17761</v>
      </c>
      <c r="S13" s="297">
        <v>18135</v>
      </c>
      <c r="T13" s="297">
        <v>25103</v>
      </c>
      <c r="U13" s="297">
        <v>25260</v>
      </c>
      <c r="V13" s="283">
        <v>27179</v>
      </c>
    </row>
    <row r="14" spans="1:22" ht="22.5" customHeight="1" x14ac:dyDescent="0.2">
      <c r="A14" s="435"/>
      <c r="B14" s="434"/>
      <c r="C14" s="211" t="s">
        <v>99</v>
      </c>
      <c r="D14" s="294">
        <v>400656</v>
      </c>
      <c r="E14" s="227">
        <v>505825</v>
      </c>
      <c r="F14" s="227">
        <v>414256</v>
      </c>
      <c r="G14" s="227">
        <v>489633</v>
      </c>
      <c r="H14" s="295">
        <v>484307</v>
      </c>
      <c r="I14" s="426" t="s">
        <v>98</v>
      </c>
      <c r="J14" s="284" t="s">
        <v>82</v>
      </c>
      <c r="K14" s="296">
        <v>69</v>
      </c>
      <c r="L14" s="297">
        <v>72</v>
      </c>
      <c r="M14" s="297">
        <v>163</v>
      </c>
      <c r="N14" s="297">
        <v>149</v>
      </c>
      <c r="O14" s="283">
        <v>76</v>
      </c>
      <c r="P14" s="426" t="s">
        <v>97</v>
      </c>
      <c r="Q14" s="284" t="s">
        <v>82</v>
      </c>
      <c r="R14" s="296">
        <v>152</v>
      </c>
      <c r="S14" s="297">
        <v>145</v>
      </c>
      <c r="T14" s="297">
        <v>300</v>
      </c>
      <c r="U14" s="297">
        <v>326</v>
      </c>
      <c r="V14" s="283">
        <v>345</v>
      </c>
    </row>
    <row r="15" spans="1:22" ht="22.5" customHeight="1" x14ac:dyDescent="0.2">
      <c r="A15" s="435"/>
      <c r="B15" s="434"/>
      <c r="C15" s="211" t="s">
        <v>96</v>
      </c>
      <c r="D15" s="294">
        <v>335974</v>
      </c>
      <c r="E15" s="227">
        <v>335323</v>
      </c>
      <c r="F15" s="227">
        <v>324998</v>
      </c>
      <c r="G15" s="227">
        <v>325014</v>
      </c>
      <c r="H15" s="295">
        <v>323943</v>
      </c>
      <c r="I15" s="328"/>
      <c r="J15" s="284" t="s">
        <v>80</v>
      </c>
      <c r="K15" s="296" t="s">
        <v>81</v>
      </c>
      <c r="L15" s="297" t="s">
        <v>81</v>
      </c>
      <c r="M15" s="297" t="s">
        <v>81</v>
      </c>
      <c r="N15" s="297" t="s">
        <v>81</v>
      </c>
      <c r="O15" s="297" t="s">
        <v>81</v>
      </c>
      <c r="P15" s="328"/>
      <c r="Q15" s="284" t="s">
        <v>80</v>
      </c>
      <c r="R15" s="296">
        <v>3094</v>
      </c>
      <c r="S15" s="297">
        <v>3071</v>
      </c>
      <c r="T15" s="297">
        <v>5021</v>
      </c>
      <c r="U15" s="297">
        <v>5717</v>
      </c>
      <c r="V15" s="283">
        <v>5767</v>
      </c>
    </row>
    <row r="16" spans="1:22" ht="22.5" customHeight="1" x14ac:dyDescent="0.2">
      <c r="A16" s="435"/>
      <c r="B16" s="434"/>
      <c r="C16" s="211" t="s">
        <v>95</v>
      </c>
      <c r="D16" s="294">
        <v>5537</v>
      </c>
      <c r="E16" s="227">
        <v>5081</v>
      </c>
      <c r="F16" s="227">
        <v>9070</v>
      </c>
      <c r="G16" s="227">
        <v>9443</v>
      </c>
      <c r="H16" s="295">
        <v>10458</v>
      </c>
      <c r="I16" s="426" t="s">
        <v>94</v>
      </c>
      <c r="J16" s="284" t="s">
        <v>82</v>
      </c>
      <c r="K16" s="296">
        <v>2031</v>
      </c>
      <c r="L16" s="297">
        <v>2567</v>
      </c>
      <c r="M16" s="297">
        <v>2454</v>
      </c>
      <c r="N16" s="297">
        <v>1647</v>
      </c>
      <c r="O16" s="283">
        <v>967</v>
      </c>
      <c r="P16" s="426" t="s">
        <v>93</v>
      </c>
      <c r="Q16" s="284" t="s">
        <v>82</v>
      </c>
      <c r="R16" s="296">
        <v>128</v>
      </c>
      <c r="S16" s="297">
        <v>135</v>
      </c>
      <c r="T16" s="297">
        <v>246</v>
      </c>
      <c r="U16" s="297">
        <v>261</v>
      </c>
      <c r="V16" s="283">
        <v>377</v>
      </c>
    </row>
    <row r="17" spans="1:22" ht="22.5" customHeight="1" thickBot="1" x14ac:dyDescent="0.25">
      <c r="A17" s="435"/>
      <c r="B17" s="434"/>
      <c r="C17" s="298" t="s">
        <v>92</v>
      </c>
      <c r="D17" s="299">
        <v>13416</v>
      </c>
      <c r="E17" s="227">
        <v>14092</v>
      </c>
      <c r="F17" s="227">
        <v>14020</v>
      </c>
      <c r="G17" s="227">
        <v>13785</v>
      </c>
      <c r="H17" s="295">
        <v>14300</v>
      </c>
      <c r="I17" s="427"/>
      <c r="J17" s="285" t="s">
        <v>80</v>
      </c>
      <c r="K17" s="300">
        <v>19287</v>
      </c>
      <c r="L17" s="301">
        <v>20253</v>
      </c>
      <c r="M17" s="301">
        <v>24694</v>
      </c>
      <c r="N17" s="301">
        <v>16007</v>
      </c>
      <c r="O17" s="283">
        <v>10558</v>
      </c>
      <c r="P17" s="428"/>
      <c r="Q17" s="285" t="s">
        <v>80</v>
      </c>
      <c r="R17" s="296">
        <v>1629</v>
      </c>
      <c r="S17" s="297">
        <v>1705</v>
      </c>
      <c r="T17" s="297">
        <v>3303</v>
      </c>
      <c r="U17" s="297">
        <v>3209</v>
      </c>
      <c r="V17" s="283">
        <v>4830</v>
      </c>
    </row>
    <row r="18" spans="1:22" ht="22.5" customHeight="1" x14ac:dyDescent="0.2">
      <c r="A18" s="437" t="s">
        <v>63</v>
      </c>
      <c r="B18" s="433" t="s">
        <v>91</v>
      </c>
      <c r="C18" s="211" t="s">
        <v>82</v>
      </c>
      <c r="D18" s="294">
        <v>7</v>
      </c>
      <c r="E18" s="227">
        <v>16</v>
      </c>
      <c r="F18" s="227">
        <v>74</v>
      </c>
      <c r="G18" s="227">
        <v>41</v>
      </c>
      <c r="H18" s="295">
        <v>26</v>
      </c>
      <c r="I18" s="302"/>
      <c r="J18" s="302"/>
      <c r="K18" s="302"/>
      <c r="L18" s="302"/>
      <c r="M18" s="302"/>
      <c r="N18" s="302"/>
      <c r="O18" s="303" t="s">
        <v>90</v>
      </c>
      <c r="P18" s="426" t="s">
        <v>89</v>
      </c>
      <c r="Q18" s="284" t="s">
        <v>82</v>
      </c>
      <c r="R18" s="296">
        <v>21</v>
      </c>
      <c r="S18" s="297">
        <v>29</v>
      </c>
      <c r="T18" s="297">
        <v>91</v>
      </c>
      <c r="U18" s="297">
        <v>166</v>
      </c>
      <c r="V18" s="283">
        <v>138</v>
      </c>
    </row>
    <row r="19" spans="1:22" ht="22.5" customHeight="1" x14ac:dyDescent="0.2">
      <c r="A19" s="437"/>
      <c r="B19" s="434"/>
      <c r="C19" s="211" t="s">
        <v>80</v>
      </c>
      <c r="D19" s="294">
        <v>295</v>
      </c>
      <c r="E19" s="227">
        <v>718</v>
      </c>
      <c r="F19" s="227">
        <v>1477</v>
      </c>
      <c r="G19" s="227">
        <v>1842</v>
      </c>
      <c r="H19" s="295">
        <v>1901</v>
      </c>
      <c r="P19" s="428"/>
      <c r="Q19" s="285" t="s">
        <v>80</v>
      </c>
      <c r="R19" s="296">
        <v>119</v>
      </c>
      <c r="S19" s="297">
        <v>132</v>
      </c>
      <c r="T19" s="297">
        <v>877</v>
      </c>
      <c r="U19" s="297">
        <v>1069</v>
      </c>
      <c r="V19" s="283">
        <v>1344</v>
      </c>
    </row>
    <row r="20" spans="1:22" ht="22.5" customHeight="1" x14ac:dyDescent="0.2">
      <c r="A20" s="437"/>
      <c r="B20" s="433" t="s">
        <v>88</v>
      </c>
      <c r="C20" s="211" t="s">
        <v>82</v>
      </c>
      <c r="D20" s="294">
        <v>30</v>
      </c>
      <c r="E20" s="227">
        <v>40</v>
      </c>
      <c r="F20" s="227">
        <v>89</v>
      </c>
      <c r="G20" s="227">
        <v>84</v>
      </c>
      <c r="H20" s="295">
        <v>17</v>
      </c>
      <c r="P20" s="426" t="s">
        <v>87</v>
      </c>
      <c r="Q20" s="284" t="s">
        <v>82</v>
      </c>
      <c r="R20" s="296">
        <v>19</v>
      </c>
      <c r="S20" s="297">
        <v>28</v>
      </c>
      <c r="T20" s="297">
        <v>82</v>
      </c>
      <c r="U20" s="297">
        <v>162</v>
      </c>
      <c r="V20" s="283">
        <v>139</v>
      </c>
    </row>
    <row r="21" spans="1:22" ht="22.5" customHeight="1" x14ac:dyDescent="0.2">
      <c r="A21" s="437"/>
      <c r="B21" s="434"/>
      <c r="C21" s="211" t="s">
        <v>80</v>
      </c>
      <c r="D21" s="294">
        <v>197</v>
      </c>
      <c r="E21" s="227">
        <v>440</v>
      </c>
      <c r="F21" s="227">
        <v>2128</v>
      </c>
      <c r="G21" s="227">
        <v>1723</v>
      </c>
      <c r="H21" s="295">
        <v>257</v>
      </c>
      <c r="P21" s="428"/>
      <c r="Q21" s="285" t="s">
        <v>80</v>
      </c>
      <c r="R21" s="296">
        <v>108</v>
      </c>
      <c r="S21" s="297">
        <v>121</v>
      </c>
      <c r="T21" s="297">
        <v>790</v>
      </c>
      <c r="U21" s="297">
        <v>1093</v>
      </c>
      <c r="V21" s="283">
        <v>1401</v>
      </c>
    </row>
    <row r="22" spans="1:22" ht="22.5" customHeight="1" x14ac:dyDescent="0.2">
      <c r="A22" s="437"/>
      <c r="B22" s="433" t="s">
        <v>86</v>
      </c>
      <c r="C22" s="211" t="s">
        <v>82</v>
      </c>
      <c r="D22" s="294">
        <v>123</v>
      </c>
      <c r="E22" s="227">
        <v>86</v>
      </c>
      <c r="F22" s="227">
        <v>121</v>
      </c>
      <c r="G22" s="227">
        <v>132</v>
      </c>
      <c r="H22" s="295">
        <v>156</v>
      </c>
      <c r="P22" s="426" t="s">
        <v>85</v>
      </c>
      <c r="Q22" s="284" t="s">
        <v>82</v>
      </c>
      <c r="R22" s="296" t="s">
        <v>81</v>
      </c>
      <c r="S22" s="297" t="s">
        <v>81</v>
      </c>
      <c r="T22" s="297" t="s">
        <v>81</v>
      </c>
      <c r="U22" s="297" t="s">
        <v>81</v>
      </c>
      <c r="V22" s="283" t="s">
        <v>120</v>
      </c>
    </row>
    <row r="23" spans="1:22" ht="22.5" customHeight="1" thickBot="1" x14ac:dyDescent="0.25">
      <c r="A23" s="438"/>
      <c r="B23" s="436"/>
      <c r="C23" s="304" t="s">
        <v>80</v>
      </c>
      <c r="D23" s="305">
        <v>402</v>
      </c>
      <c r="E23" s="306">
        <v>595</v>
      </c>
      <c r="F23" s="306">
        <v>446</v>
      </c>
      <c r="G23" s="306">
        <v>659</v>
      </c>
      <c r="H23" s="228">
        <v>707</v>
      </c>
      <c r="P23" s="428"/>
      <c r="Q23" s="285" t="s">
        <v>80</v>
      </c>
      <c r="R23" s="296">
        <v>27142</v>
      </c>
      <c r="S23" s="297">
        <v>29424</v>
      </c>
      <c r="T23" s="297">
        <v>37464</v>
      </c>
      <c r="U23" s="297">
        <v>42428</v>
      </c>
      <c r="V23" s="283">
        <v>42168</v>
      </c>
    </row>
    <row r="24" spans="1:22" ht="22.5" customHeight="1" x14ac:dyDescent="0.2">
      <c r="H24" s="307" t="s">
        <v>84</v>
      </c>
      <c r="P24" s="426" t="s">
        <v>83</v>
      </c>
      <c r="Q24" s="284" t="s">
        <v>82</v>
      </c>
      <c r="R24" s="296" t="s">
        <v>81</v>
      </c>
      <c r="S24" s="297" t="s">
        <v>81</v>
      </c>
      <c r="T24" s="297" t="s">
        <v>81</v>
      </c>
      <c r="U24" s="297" t="s">
        <v>81</v>
      </c>
      <c r="V24" s="283" t="s">
        <v>120</v>
      </c>
    </row>
    <row r="25" spans="1:22" ht="22.5" customHeight="1" thickBot="1" x14ac:dyDescent="0.25">
      <c r="A25" s="308"/>
      <c r="C25" s="309"/>
      <c r="D25" s="309"/>
      <c r="E25" s="309"/>
      <c r="F25" s="309"/>
      <c r="G25" s="309"/>
      <c r="H25" s="310"/>
      <c r="P25" s="427"/>
      <c r="Q25" s="285" t="s">
        <v>80</v>
      </c>
      <c r="R25" s="300">
        <v>10126</v>
      </c>
      <c r="S25" s="301">
        <v>13445</v>
      </c>
      <c r="T25" s="301">
        <v>17032</v>
      </c>
      <c r="U25" s="301">
        <v>22128</v>
      </c>
      <c r="V25" s="283">
        <v>25510</v>
      </c>
    </row>
    <row r="26" spans="1:22" ht="22.5" customHeight="1" x14ac:dyDescent="0.2">
      <c r="H26" s="307"/>
      <c r="P26" s="302"/>
      <c r="Q26" s="302"/>
      <c r="R26" s="302"/>
      <c r="S26" s="302"/>
      <c r="T26" s="302"/>
      <c r="U26" s="302"/>
      <c r="V26" s="303" t="s">
        <v>79</v>
      </c>
    </row>
    <row r="27" spans="1:22" ht="22.5" customHeight="1" x14ac:dyDescent="0.2"/>
    <row r="28" spans="1:22" ht="22.5" customHeight="1" x14ac:dyDescent="0.2"/>
    <row r="29" spans="1:22" ht="22.5" customHeight="1" x14ac:dyDescent="0.2"/>
    <row r="30" spans="1:22" ht="22.5" customHeight="1" x14ac:dyDescent="0.2"/>
    <row r="31" spans="1:22" ht="22.5" customHeight="1" x14ac:dyDescent="0.2"/>
    <row r="32" spans="1:22" ht="22.5" customHeight="1" x14ac:dyDescent="0.2"/>
    <row r="33" s="144" customFormat="1" ht="22.5" customHeight="1" x14ac:dyDescent="0.2"/>
    <row r="34" s="144" customFormat="1" ht="22.5" customHeight="1" x14ac:dyDescent="0.2"/>
    <row r="35" s="144" customFormat="1" ht="22.5" customHeight="1" x14ac:dyDescent="0.2"/>
    <row r="36" s="144" customFormat="1" ht="22.5" customHeight="1" x14ac:dyDescent="0.2"/>
    <row r="37" s="144" customFormat="1" ht="22.5" customHeight="1" x14ac:dyDescent="0.2"/>
    <row r="38" s="144" customFormat="1" ht="22.5" customHeight="1" x14ac:dyDescent="0.2"/>
    <row r="39" s="144" customFormat="1" ht="22.5" customHeight="1" x14ac:dyDescent="0.2"/>
  </sheetData>
  <mergeCells count="31">
    <mergeCell ref="A1:H1"/>
    <mergeCell ref="A5:C5"/>
    <mergeCell ref="A6:B7"/>
    <mergeCell ref="B22:B23"/>
    <mergeCell ref="A18:A23"/>
    <mergeCell ref="A8:A11"/>
    <mergeCell ref="B20:B21"/>
    <mergeCell ref="I1:O1"/>
    <mergeCell ref="I5:J5"/>
    <mergeCell ref="I6:I7"/>
    <mergeCell ref="I8:I9"/>
    <mergeCell ref="I10:I11"/>
    <mergeCell ref="I12:I13"/>
    <mergeCell ref="I14:I15"/>
    <mergeCell ref="B18:B19"/>
    <mergeCell ref="B8:B9"/>
    <mergeCell ref="B10:B11"/>
    <mergeCell ref="A12:B17"/>
    <mergeCell ref="I16:I17"/>
    <mergeCell ref="P1:V1"/>
    <mergeCell ref="P5:Q5"/>
    <mergeCell ref="P6:P7"/>
    <mergeCell ref="P8:P9"/>
    <mergeCell ref="P10:P11"/>
    <mergeCell ref="P24:P25"/>
    <mergeCell ref="P12:P13"/>
    <mergeCell ref="P14:P15"/>
    <mergeCell ref="P16:P17"/>
    <mergeCell ref="P18:P19"/>
    <mergeCell ref="P20:P21"/>
    <mergeCell ref="P22:P23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382E-E7D6-494A-9B2D-72EC57BC3D68}">
  <dimension ref="A1:O19"/>
  <sheetViews>
    <sheetView zoomScaleNormal="100" zoomScaleSheetLayoutView="100" workbookViewId="0">
      <selection sqref="A1:O1"/>
    </sheetView>
  </sheetViews>
  <sheetFormatPr defaultColWidth="1.1796875" defaultRowHeight="15" customHeight="1" x14ac:dyDescent="0.2"/>
  <cols>
    <col min="1" max="1" width="4" style="1" customWidth="1"/>
    <col min="2" max="2" width="3.1796875" style="1" customWidth="1"/>
    <col min="3" max="3" width="4" style="1" customWidth="1"/>
    <col min="4" max="15" width="6.1796875" style="1" customWidth="1"/>
    <col min="16" max="16384" width="1.1796875" style="1"/>
  </cols>
  <sheetData>
    <row r="1" spans="1:15" ht="22.5" customHeight="1" x14ac:dyDescent="0.2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ht="11.25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s="2" customFormat="1" ht="18.75" customHeight="1" thickBot="1" x14ac:dyDescent="0.25">
      <c r="A3" s="204" t="s">
        <v>451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 t="s">
        <v>442</v>
      </c>
    </row>
    <row r="4" spans="1:15" ht="22.5" customHeight="1" x14ac:dyDescent="0.2">
      <c r="A4" s="325" t="s">
        <v>11</v>
      </c>
      <c r="B4" s="325"/>
      <c r="C4" s="326"/>
      <c r="D4" s="332" t="s">
        <v>132</v>
      </c>
      <c r="E4" s="332"/>
      <c r="F4" s="333"/>
      <c r="G4" s="332" t="s">
        <v>131</v>
      </c>
      <c r="H4" s="332"/>
      <c r="I4" s="333"/>
      <c r="J4" s="332" t="s">
        <v>130</v>
      </c>
      <c r="K4" s="332"/>
      <c r="L4" s="333"/>
      <c r="M4" s="332" t="s">
        <v>129</v>
      </c>
      <c r="N4" s="332"/>
      <c r="O4" s="332"/>
    </row>
    <row r="5" spans="1:15" ht="22.5" customHeight="1" x14ac:dyDescent="0.2">
      <c r="A5" s="327"/>
      <c r="B5" s="327"/>
      <c r="C5" s="328"/>
      <c r="D5" s="207" t="s">
        <v>3</v>
      </c>
      <c r="E5" s="211" t="s">
        <v>127</v>
      </c>
      <c r="F5" s="211" t="s">
        <v>126</v>
      </c>
      <c r="G5" s="226" t="s">
        <v>446</v>
      </c>
      <c r="H5" s="226" t="s">
        <v>127</v>
      </c>
      <c r="I5" s="208" t="s">
        <v>126</v>
      </c>
      <c r="J5" s="226" t="s">
        <v>446</v>
      </c>
      <c r="K5" s="226" t="s">
        <v>127</v>
      </c>
      <c r="L5" s="207" t="s">
        <v>126</v>
      </c>
      <c r="M5" s="211" t="s">
        <v>446</v>
      </c>
      <c r="N5" s="207" t="s">
        <v>127</v>
      </c>
      <c r="O5" s="210" t="s">
        <v>126</v>
      </c>
    </row>
    <row r="6" spans="1:15" ht="22.5" customHeight="1" x14ac:dyDescent="0.2">
      <c r="A6" s="222" t="s">
        <v>415</v>
      </c>
      <c r="B6" s="223">
        <v>2</v>
      </c>
      <c r="C6" s="224" t="s">
        <v>414</v>
      </c>
      <c r="D6" s="227">
        <v>4758</v>
      </c>
      <c r="E6" s="227">
        <v>2443</v>
      </c>
      <c r="F6" s="227">
        <v>2315</v>
      </c>
      <c r="G6" s="227">
        <v>737</v>
      </c>
      <c r="H6" s="227">
        <v>372</v>
      </c>
      <c r="I6" s="227">
        <v>365</v>
      </c>
      <c r="J6" s="227">
        <v>735</v>
      </c>
      <c r="K6" s="227">
        <v>380</v>
      </c>
      <c r="L6" s="227">
        <v>355</v>
      </c>
      <c r="M6" s="227">
        <v>825</v>
      </c>
      <c r="N6" s="227">
        <v>419</v>
      </c>
      <c r="O6" s="227">
        <v>406</v>
      </c>
    </row>
    <row r="7" spans="1:15" ht="22.5" customHeight="1" x14ac:dyDescent="0.2">
      <c r="A7" s="222"/>
      <c r="B7" s="223">
        <v>3</v>
      </c>
      <c r="C7" s="224"/>
      <c r="D7" s="227">
        <v>4597</v>
      </c>
      <c r="E7" s="227">
        <v>2363</v>
      </c>
      <c r="F7" s="227">
        <v>2234</v>
      </c>
      <c r="G7" s="227">
        <v>667</v>
      </c>
      <c r="H7" s="227">
        <v>329</v>
      </c>
      <c r="I7" s="227">
        <v>338</v>
      </c>
      <c r="J7" s="227">
        <v>738</v>
      </c>
      <c r="K7" s="227">
        <v>378</v>
      </c>
      <c r="L7" s="227">
        <v>360</v>
      </c>
      <c r="M7" s="227">
        <v>733</v>
      </c>
      <c r="N7" s="227">
        <v>380</v>
      </c>
      <c r="O7" s="227">
        <v>353</v>
      </c>
    </row>
    <row r="8" spans="1:15" ht="22.5" customHeight="1" x14ac:dyDescent="0.2">
      <c r="A8" s="222"/>
      <c r="B8" s="223">
        <v>4</v>
      </c>
      <c r="C8" s="224"/>
      <c r="D8" s="227">
        <v>4413</v>
      </c>
      <c r="E8" s="227">
        <v>2244</v>
      </c>
      <c r="F8" s="227">
        <v>2169</v>
      </c>
      <c r="G8" s="227">
        <v>647</v>
      </c>
      <c r="H8" s="227">
        <v>329</v>
      </c>
      <c r="I8" s="227">
        <v>318</v>
      </c>
      <c r="J8" s="227">
        <v>669</v>
      </c>
      <c r="K8" s="227">
        <v>331</v>
      </c>
      <c r="L8" s="227">
        <v>338</v>
      </c>
      <c r="M8" s="227">
        <v>742</v>
      </c>
      <c r="N8" s="227">
        <v>378</v>
      </c>
      <c r="O8" s="227">
        <v>364</v>
      </c>
    </row>
    <row r="9" spans="1:15" ht="22.5" customHeight="1" x14ac:dyDescent="0.2">
      <c r="A9" s="222"/>
      <c r="B9" s="223">
        <v>5</v>
      </c>
      <c r="C9" s="224"/>
      <c r="D9" s="227">
        <v>4215</v>
      </c>
      <c r="E9" s="227">
        <v>2141</v>
      </c>
      <c r="F9" s="227">
        <v>2074</v>
      </c>
      <c r="G9" s="227">
        <v>610</v>
      </c>
      <c r="H9" s="227">
        <v>318</v>
      </c>
      <c r="I9" s="227">
        <v>292</v>
      </c>
      <c r="J9" s="227">
        <v>643</v>
      </c>
      <c r="K9" s="227">
        <v>324</v>
      </c>
      <c r="L9" s="227">
        <v>319</v>
      </c>
      <c r="M9" s="227">
        <v>667</v>
      </c>
      <c r="N9" s="227">
        <v>330</v>
      </c>
      <c r="O9" s="227">
        <v>337</v>
      </c>
    </row>
    <row r="10" spans="1:15" ht="22.5" customHeight="1" thickBot="1" x14ac:dyDescent="0.25">
      <c r="A10" s="216"/>
      <c r="B10" s="200">
        <v>6</v>
      </c>
      <c r="C10" s="218"/>
      <c r="D10" s="228">
        <v>3998</v>
      </c>
      <c r="E10" s="228">
        <v>2039</v>
      </c>
      <c r="F10" s="228">
        <v>1959</v>
      </c>
      <c r="G10" s="228">
        <v>601</v>
      </c>
      <c r="H10" s="228">
        <v>307</v>
      </c>
      <c r="I10" s="228">
        <v>294</v>
      </c>
      <c r="J10" s="228">
        <v>611</v>
      </c>
      <c r="K10" s="228">
        <v>321</v>
      </c>
      <c r="L10" s="228">
        <v>290</v>
      </c>
      <c r="M10" s="228">
        <v>648</v>
      </c>
      <c r="N10" s="228">
        <v>329</v>
      </c>
      <c r="O10" s="228">
        <v>319</v>
      </c>
    </row>
    <row r="11" spans="1:15" ht="7.5" customHeight="1" thickBot="1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spans="1:15" ht="22.5" customHeight="1" x14ac:dyDescent="0.2">
      <c r="A12" s="334" t="s">
        <v>114</v>
      </c>
      <c r="B12" s="334"/>
      <c r="C12" s="335"/>
      <c r="D12" s="332" t="s">
        <v>450</v>
      </c>
      <c r="E12" s="332"/>
      <c r="F12" s="333"/>
      <c r="G12" s="332" t="s">
        <v>449</v>
      </c>
      <c r="H12" s="332"/>
      <c r="I12" s="333"/>
      <c r="J12" s="332" t="s">
        <v>448</v>
      </c>
      <c r="K12" s="332"/>
      <c r="L12" s="332"/>
      <c r="M12" s="144"/>
      <c r="N12" s="144"/>
      <c r="O12" s="144"/>
    </row>
    <row r="13" spans="1:15" ht="22.5" customHeight="1" x14ac:dyDescent="0.2">
      <c r="A13" s="336"/>
      <c r="B13" s="336"/>
      <c r="C13" s="337"/>
      <c r="D13" s="207" t="s">
        <v>446</v>
      </c>
      <c r="E13" s="211" t="s">
        <v>127</v>
      </c>
      <c r="F13" s="211" t="s">
        <v>126</v>
      </c>
      <c r="G13" s="207" t="s">
        <v>446</v>
      </c>
      <c r="H13" s="211" t="s">
        <v>127</v>
      </c>
      <c r="I13" s="208" t="s">
        <v>126</v>
      </c>
      <c r="J13" s="207" t="s">
        <v>446</v>
      </c>
      <c r="K13" s="211" t="s">
        <v>127</v>
      </c>
      <c r="L13" s="207" t="s">
        <v>126</v>
      </c>
      <c r="M13" s="144"/>
      <c r="N13" s="144"/>
      <c r="O13" s="144"/>
    </row>
    <row r="14" spans="1:15" ht="22.5" customHeight="1" x14ac:dyDescent="0.2">
      <c r="A14" s="222" t="s">
        <v>415</v>
      </c>
      <c r="B14" s="223">
        <v>2</v>
      </c>
      <c r="C14" s="224" t="s">
        <v>414</v>
      </c>
      <c r="D14" s="190">
        <v>801</v>
      </c>
      <c r="E14" s="190">
        <v>413</v>
      </c>
      <c r="F14" s="190">
        <v>388</v>
      </c>
      <c r="G14" s="190">
        <v>841</v>
      </c>
      <c r="H14" s="190">
        <v>449</v>
      </c>
      <c r="I14" s="190">
        <v>392</v>
      </c>
      <c r="J14" s="190">
        <v>819</v>
      </c>
      <c r="K14" s="190">
        <v>410</v>
      </c>
      <c r="L14" s="190">
        <v>409</v>
      </c>
      <c r="M14" s="144"/>
      <c r="N14" s="144"/>
      <c r="O14" s="144"/>
    </row>
    <row r="15" spans="1:15" ht="22.5" customHeight="1" x14ac:dyDescent="0.2">
      <c r="A15" s="222"/>
      <c r="B15" s="223">
        <v>3</v>
      </c>
      <c r="C15" s="224"/>
      <c r="D15" s="190">
        <v>824</v>
      </c>
      <c r="E15" s="190">
        <v>418</v>
      </c>
      <c r="F15" s="190">
        <v>406</v>
      </c>
      <c r="G15" s="190">
        <v>797</v>
      </c>
      <c r="H15" s="190">
        <v>410</v>
      </c>
      <c r="I15" s="190">
        <v>387</v>
      </c>
      <c r="J15" s="190">
        <v>838</v>
      </c>
      <c r="K15" s="190">
        <v>448</v>
      </c>
      <c r="L15" s="190">
        <v>390</v>
      </c>
      <c r="M15" s="144"/>
      <c r="N15" s="144"/>
      <c r="O15" s="144"/>
    </row>
    <row r="16" spans="1:15" ht="22.5" customHeight="1" x14ac:dyDescent="0.2">
      <c r="A16" s="222"/>
      <c r="B16" s="223">
        <v>4</v>
      </c>
      <c r="C16" s="224"/>
      <c r="D16" s="190">
        <v>737</v>
      </c>
      <c r="E16" s="190">
        <v>383</v>
      </c>
      <c r="F16" s="190">
        <v>354</v>
      </c>
      <c r="G16" s="190">
        <v>824</v>
      </c>
      <c r="H16" s="190">
        <v>415</v>
      </c>
      <c r="I16" s="190">
        <v>409</v>
      </c>
      <c r="J16" s="190">
        <v>794</v>
      </c>
      <c r="K16" s="190">
        <v>408</v>
      </c>
      <c r="L16" s="190">
        <v>386</v>
      </c>
      <c r="M16" s="144"/>
      <c r="N16" s="144"/>
      <c r="O16" s="144"/>
    </row>
    <row r="17" spans="1:15" ht="22.5" customHeight="1" x14ac:dyDescent="0.2">
      <c r="A17" s="222"/>
      <c r="B17" s="223">
        <v>5</v>
      </c>
      <c r="C17" s="224"/>
      <c r="D17" s="190">
        <v>740</v>
      </c>
      <c r="E17" s="190">
        <v>373</v>
      </c>
      <c r="F17" s="190">
        <v>367</v>
      </c>
      <c r="G17" s="190">
        <v>729</v>
      </c>
      <c r="H17" s="190">
        <v>379</v>
      </c>
      <c r="I17" s="190">
        <v>350</v>
      </c>
      <c r="J17" s="190">
        <v>826</v>
      </c>
      <c r="K17" s="190">
        <v>417</v>
      </c>
      <c r="L17" s="190">
        <v>409</v>
      </c>
      <c r="M17" s="144"/>
      <c r="N17" s="144"/>
      <c r="O17" s="144"/>
    </row>
    <row r="18" spans="1:15" ht="22.5" customHeight="1" thickBot="1" x14ac:dyDescent="0.25">
      <c r="A18" s="216"/>
      <c r="B18" s="200">
        <v>6</v>
      </c>
      <c r="C18" s="218"/>
      <c r="D18" s="216">
        <v>669</v>
      </c>
      <c r="E18" s="216">
        <v>331</v>
      </c>
      <c r="F18" s="216">
        <v>338</v>
      </c>
      <c r="G18" s="216">
        <v>742</v>
      </c>
      <c r="H18" s="216">
        <v>374</v>
      </c>
      <c r="I18" s="216">
        <v>368</v>
      </c>
      <c r="J18" s="216">
        <v>727</v>
      </c>
      <c r="K18" s="216">
        <v>377</v>
      </c>
      <c r="L18" s="216">
        <v>350</v>
      </c>
      <c r="M18" s="144"/>
      <c r="N18" s="144"/>
      <c r="O18" s="144"/>
    </row>
    <row r="19" spans="1:15" ht="15" customHeight="1" x14ac:dyDescent="0.2">
      <c r="L19" s="10" t="s">
        <v>15</v>
      </c>
    </row>
  </sheetData>
  <mergeCells count="10">
    <mergeCell ref="A12:C13"/>
    <mergeCell ref="D12:F12"/>
    <mergeCell ref="G12:I12"/>
    <mergeCell ref="J12:L12"/>
    <mergeCell ref="A1:O1"/>
    <mergeCell ref="A4:C5"/>
    <mergeCell ref="D4:F4"/>
    <mergeCell ref="G4:I4"/>
    <mergeCell ref="J4:L4"/>
    <mergeCell ref="M4:O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D0A24-7C6E-4248-A2EB-84BE59790E36}">
  <dimension ref="A1:I11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1" width="5.6328125" style="1" customWidth="1"/>
    <col min="2" max="2" width="3.81640625" style="1" customWidth="1"/>
    <col min="3" max="3" width="5.6328125" style="1" customWidth="1"/>
    <col min="4" max="9" width="11.90625" style="1" customWidth="1"/>
    <col min="10" max="16384" width="1.1796875" style="1"/>
  </cols>
  <sheetData>
    <row r="1" spans="1:9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</row>
    <row r="2" spans="1:9" ht="11.25" customHeight="1" x14ac:dyDescent="0.2"/>
    <row r="3" spans="1:9" s="2" customFormat="1" ht="18.75" customHeight="1" thickBot="1" x14ac:dyDescent="0.25">
      <c r="A3" s="3" t="s">
        <v>444</v>
      </c>
      <c r="I3" s="2" t="s">
        <v>14</v>
      </c>
    </row>
    <row r="4" spans="1:9" ht="22.5" customHeight="1" x14ac:dyDescent="0.2">
      <c r="A4" s="321" t="s">
        <v>11</v>
      </c>
      <c r="B4" s="321"/>
      <c r="C4" s="318"/>
      <c r="D4" s="318" t="s">
        <v>1</v>
      </c>
      <c r="E4" s="320" t="s">
        <v>2</v>
      </c>
      <c r="F4" s="320"/>
      <c r="G4" s="320"/>
      <c r="H4" s="320"/>
      <c r="I4" s="320"/>
    </row>
    <row r="5" spans="1:9" ht="22.5" customHeight="1" x14ac:dyDescent="0.2">
      <c r="A5" s="322"/>
      <c r="B5" s="322"/>
      <c r="C5" s="319"/>
      <c r="D5" s="319"/>
      <c r="E5" s="112" t="s">
        <v>3</v>
      </c>
      <c r="F5" s="112" t="s">
        <v>4</v>
      </c>
      <c r="G5" s="112" t="s">
        <v>5</v>
      </c>
      <c r="H5" s="4" t="s">
        <v>6</v>
      </c>
      <c r="I5" s="5" t="s">
        <v>10</v>
      </c>
    </row>
    <row r="6" spans="1:9" ht="22.5" customHeight="1" x14ac:dyDescent="0.2">
      <c r="A6" s="7" t="s">
        <v>415</v>
      </c>
      <c r="B6" s="8">
        <v>2</v>
      </c>
      <c r="C6" s="9" t="s">
        <v>414</v>
      </c>
      <c r="D6" s="1">
        <v>9</v>
      </c>
      <c r="E6" s="1">
        <v>94</v>
      </c>
      <c r="F6" s="1">
        <v>27</v>
      </c>
      <c r="G6" s="1">
        <v>24</v>
      </c>
      <c r="H6" s="1">
        <v>24</v>
      </c>
      <c r="I6" s="1">
        <v>19</v>
      </c>
    </row>
    <row r="7" spans="1:9" ht="22.5" customHeight="1" x14ac:dyDescent="0.2">
      <c r="A7" s="7"/>
      <c r="B7" s="8">
        <v>3</v>
      </c>
      <c r="C7" s="9"/>
      <c r="D7" s="1">
        <v>9</v>
      </c>
      <c r="E7" s="1">
        <v>95</v>
      </c>
      <c r="F7" s="1">
        <v>27</v>
      </c>
      <c r="G7" s="1">
        <v>25</v>
      </c>
      <c r="H7" s="1">
        <v>24</v>
      </c>
      <c r="I7" s="1">
        <v>19</v>
      </c>
    </row>
    <row r="8" spans="1:9" ht="22.5" customHeight="1" x14ac:dyDescent="0.2">
      <c r="A8" s="7"/>
      <c r="B8" s="8">
        <v>4</v>
      </c>
      <c r="C8" s="9"/>
      <c r="D8" s="1">
        <v>9</v>
      </c>
      <c r="E8" s="1">
        <v>99</v>
      </c>
      <c r="F8" s="1">
        <v>27</v>
      </c>
      <c r="G8" s="1">
        <v>27</v>
      </c>
      <c r="H8" s="1">
        <v>25</v>
      </c>
      <c r="I8" s="1">
        <v>20</v>
      </c>
    </row>
    <row r="9" spans="1:9" ht="22.5" customHeight="1" x14ac:dyDescent="0.2">
      <c r="A9" s="7"/>
      <c r="B9" s="8">
        <v>5</v>
      </c>
      <c r="C9" s="9"/>
      <c r="D9" s="1">
        <v>9</v>
      </c>
      <c r="E9" s="1">
        <v>104</v>
      </c>
      <c r="F9" s="1">
        <v>26</v>
      </c>
      <c r="G9" s="1">
        <v>26</v>
      </c>
      <c r="H9" s="1">
        <v>27</v>
      </c>
      <c r="I9" s="1">
        <v>25</v>
      </c>
    </row>
    <row r="10" spans="1:9" ht="22.5" customHeight="1" thickBot="1" x14ac:dyDescent="0.25">
      <c r="A10" s="199"/>
      <c r="B10" s="200">
        <v>6</v>
      </c>
      <c r="C10" s="201"/>
      <c r="D10" s="202">
        <v>9</v>
      </c>
      <c r="E10" s="202">
        <v>103</v>
      </c>
      <c r="F10" s="202">
        <v>26</v>
      </c>
      <c r="G10" s="202">
        <v>26</v>
      </c>
      <c r="H10" s="202">
        <v>26</v>
      </c>
      <c r="I10" s="202">
        <v>25</v>
      </c>
    </row>
    <row r="11" spans="1:9" ht="15" customHeight="1" x14ac:dyDescent="0.2">
      <c r="I11" s="10" t="s">
        <v>15</v>
      </c>
    </row>
  </sheetData>
  <mergeCells count="4">
    <mergeCell ref="A4:C5"/>
    <mergeCell ref="D4:D5"/>
    <mergeCell ref="E4:I4"/>
    <mergeCell ref="A1:I1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A205-B1F6-441D-8CBA-1EE72E44F123}">
  <dimension ref="A1:M19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3" width="6.1796875" style="1" customWidth="1"/>
    <col min="4" max="13" width="7.453125" style="1" customWidth="1"/>
    <col min="14" max="16384" width="1.1796875" style="1"/>
  </cols>
  <sheetData>
    <row r="1" spans="1:13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3" ht="11.25" customHeight="1" x14ac:dyDescent="0.2"/>
    <row r="3" spans="1:13" s="2" customFormat="1" ht="18.75" customHeight="1" thickBot="1" x14ac:dyDescent="0.25">
      <c r="A3" s="3" t="s">
        <v>478</v>
      </c>
      <c r="L3" s="2" t="s">
        <v>466</v>
      </c>
    </row>
    <row r="4" spans="1:13" ht="26.25" customHeight="1" x14ac:dyDescent="0.2">
      <c r="A4" s="325" t="s">
        <v>11</v>
      </c>
      <c r="B4" s="325"/>
      <c r="C4" s="326"/>
      <c r="D4" s="329" t="s">
        <v>3</v>
      </c>
      <c r="E4" s="331" t="s">
        <v>144</v>
      </c>
      <c r="F4" s="332"/>
      <c r="G4" s="332"/>
      <c r="H4" s="332"/>
      <c r="I4" s="332"/>
      <c r="J4" s="332"/>
      <c r="K4" s="332"/>
      <c r="L4" s="332"/>
      <c r="M4" s="206"/>
    </row>
    <row r="5" spans="1:13" ht="26.25" customHeight="1" x14ac:dyDescent="0.2">
      <c r="A5" s="327"/>
      <c r="B5" s="327"/>
      <c r="C5" s="328"/>
      <c r="D5" s="330"/>
      <c r="E5" s="207" t="s">
        <v>106</v>
      </c>
      <c r="F5" s="210" t="s">
        <v>421</v>
      </c>
      <c r="G5" s="211" t="s">
        <v>420</v>
      </c>
      <c r="H5" s="207" t="s">
        <v>465</v>
      </c>
      <c r="I5" s="210" t="s">
        <v>464</v>
      </c>
      <c r="J5" s="212" t="s">
        <v>463</v>
      </c>
      <c r="K5" s="212" t="s">
        <v>462</v>
      </c>
      <c r="L5" s="211" t="s">
        <v>461</v>
      </c>
      <c r="M5" s="213" t="s">
        <v>477</v>
      </c>
    </row>
    <row r="6" spans="1:13" ht="26.25" customHeight="1" x14ac:dyDescent="0.2">
      <c r="A6" s="222" t="s">
        <v>415</v>
      </c>
      <c r="B6" s="229">
        <v>2</v>
      </c>
      <c r="C6" s="224" t="s">
        <v>414</v>
      </c>
      <c r="D6" s="203">
        <v>219</v>
      </c>
      <c r="E6" s="203">
        <v>198</v>
      </c>
      <c r="F6" s="203">
        <v>115</v>
      </c>
      <c r="G6" s="203">
        <v>83</v>
      </c>
      <c r="H6" s="203">
        <v>9</v>
      </c>
      <c r="I6" s="203">
        <v>10</v>
      </c>
      <c r="J6" s="203">
        <v>1</v>
      </c>
      <c r="K6" s="203" t="s">
        <v>152</v>
      </c>
      <c r="L6" s="203">
        <v>157</v>
      </c>
      <c r="M6" s="203" t="s">
        <v>152</v>
      </c>
    </row>
    <row r="7" spans="1:13" ht="26.25" customHeight="1" x14ac:dyDescent="0.2">
      <c r="A7" s="222"/>
      <c r="B7" s="229">
        <v>3</v>
      </c>
      <c r="C7" s="224"/>
      <c r="D7" s="203">
        <v>225</v>
      </c>
      <c r="E7" s="203">
        <v>202</v>
      </c>
      <c r="F7" s="203">
        <v>116</v>
      </c>
      <c r="G7" s="203">
        <v>86</v>
      </c>
      <c r="H7" s="203">
        <v>9</v>
      </c>
      <c r="I7" s="203">
        <v>10</v>
      </c>
      <c r="J7" s="203">
        <v>1</v>
      </c>
      <c r="K7" s="203">
        <v>1</v>
      </c>
      <c r="L7" s="203">
        <v>160</v>
      </c>
      <c r="M7" s="203" t="s">
        <v>81</v>
      </c>
    </row>
    <row r="8" spans="1:13" ht="26.25" customHeight="1" x14ac:dyDescent="0.2">
      <c r="A8" s="222"/>
      <c r="B8" s="229">
        <v>4</v>
      </c>
      <c r="C8" s="224"/>
      <c r="D8" s="203">
        <v>221</v>
      </c>
      <c r="E8" s="203">
        <v>201</v>
      </c>
      <c r="F8" s="203">
        <v>110</v>
      </c>
      <c r="G8" s="203">
        <v>91</v>
      </c>
      <c r="H8" s="203">
        <v>9</v>
      </c>
      <c r="I8" s="203">
        <v>10</v>
      </c>
      <c r="J8" s="203">
        <v>1</v>
      </c>
      <c r="K8" s="203">
        <v>1</v>
      </c>
      <c r="L8" s="203">
        <v>153</v>
      </c>
      <c r="M8" s="203" t="s">
        <v>81</v>
      </c>
    </row>
    <row r="9" spans="1:13" ht="26.25" customHeight="1" x14ac:dyDescent="0.2">
      <c r="A9" s="222"/>
      <c r="B9" s="229">
        <v>5</v>
      </c>
      <c r="C9" s="224"/>
      <c r="D9" s="203">
        <v>236</v>
      </c>
      <c r="E9" s="203">
        <v>214</v>
      </c>
      <c r="F9" s="203">
        <v>118</v>
      </c>
      <c r="G9" s="203">
        <v>96</v>
      </c>
      <c r="H9" s="203">
        <v>9</v>
      </c>
      <c r="I9" s="203">
        <v>11</v>
      </c>
      <c r="J9" s="203">
        <v>1</v>
      </c>
      <c r="K9" s="203">
        <v>1</v>
      </c>
      <c r="L9" s="203">
        <v>159</v>
      </c>
      <c r="M9" s="203" t="s">
        <v>413</v>
      </c>
    </row>
    <row r="10" spans="1:13" ht="26.25" customHeight="1" thickBot="1" x14ac:dyDescent="0.25">
      <c r="A10" s="216"/>
      <c r="B10" s="217">
        <v>6</v>
      </c>
      <c r="C10" s="218"/>
      <c r="D10" s="199">
        <v>236</v>
      </c>
      <c r="E10" s="199">
        <v>214</v>
      </c>
      <c r="F10" s="199">
        <v>116</v>
      </c>
      <c r="G10" s="199">
        <v>98</v>
      </c>
      <c r="H10" s="199">
        <v>9</v>
      </c>
      <c r="I10" s="199">
        <v>10</v>
      </c>
      <c r="J10" s="199">
        <v>1</v>
      </c>
      <c r="K10" s="199">
        <v>1</v>
      </c>
      <c r="L10" s="199">
        <v>163</v>
      </c>
      <c r="M10" s="199" t="s">
        <v>413</v>
      </c>
    </row>
    <row r="11" spans="1:13" ht="7.5" customHeight="1" thickBot="1" x14ac:dyDescent="0.2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</row>
    <row r="12" spans="1:13" ht="26.25" customHeight="1" x14ac:dyDescent="0.2">
      <c r="A12" s="325" t="s">
        <v>11</v>
      </c>
      <c r="B12" s="325"/>
      <c r="C12" s="326"/>
      <c r="D12" s="331" t="s">
        <v>144</v>
      </c>
      <c r="E12" s="332"/>
      <c r="F12" s="332"/>
      <c r="G12" s="333"/>
      <c r="H12" s="331" t="s">
        <v>459</v>
      </c>
      <c r="I12" s="332"/>
      <c r="J12" s="332"/>
      <c r="K12" s="332"/>
      <c r="L12" s="332"/>
      <c r="M12" s="144"/>
    </row>
    <row r="13" spans="1:13" ht="26.25" customHeight="1" x14ac:dyDescent="0.2">
      <c r="A13" s="327"/>
      <c r="B13" s="327"/>
      <c r="C13" s="328"/>
      <c r="D13" s="219" t="s">
        <v>458</v>
      </c>
      <c r="E13" s="219" t="s">
        <v>457</v>
      </c>
      <c r="F13" s="230" t="s">
        <v>456</v>
      </c>
      <c r="G13" s="211" t="s">
        <v>455</v>
      </c>
      <c r="H13" s="207" t="s">
        <v>106</v>
      </c>
      <c r="I13" s="220" t="s">
        <v>454</v>
      </c>
      <c r="J13" s="209" t="s">
        <v>453</v>
      </c>
      <c r="K13" s="221" t="s">
        <v>135</v>
      </c>
      <c r="L13" s="207" t="s">
        <v>23</v>
      </c>
      <c r="M13" s="231"/>
    </row>
    <row r="14" spans="1:13" ht="26.25" customHeight="1" x14ac:dyDescent="0.2">
      <c r="A14" s="222" t="s">
        <v>415</v>
      </c>
      <c r="B14" s="229">
        <v>2</v>
      </c>
      <c r="C14" s="224" t="s">
        <v>414</v>
      </c>
      <c r="D14" s="203">
        <v>9</v>
      </c>
      <c r="E14" s="203" t="s">
        <v>413</v>
      </c>
      <c r="F14" s="203" t="s">
        <v>81</v>
      </c>
      <c r="G14" s="203">
        <v>12</v>
      </c>
      <c r="H14" s="203">
        <v>21</v>
      </c>
      <c r="I14" s="203">
        <v>8</v>
      </c>
      <c r="J14" s="203">
        <v>13</v>
      </c>
      <c r="K14" s="203">
        <v>11</v>
      </c>
      <c r="L14" s="203">
        <v>10</v>
      </c>
      <c r="M14" s="203"/>
    </row>
    <row r="15" spans="1:13" ht="26.25" customHeight="1" x14ac:dyDescent="0.2">
      <c r="A15" s="222"/>
      <c r="B15" s="229">
        <v>3</v>
      </c>
      <c r="C15" s="224"/>
      <c r="D15" s="203">
        <v>8</v>
      </c>
      <c r="E15" s="203">
        <v>1</v>
      </c>
      <c r="F15" s="203">
        <v>1</v>
      </c>
      <c r="G15" s="203">
        <v>11</v>
      </c>
      <c r="H15" s="203">
        <v>23</v>
      </c>
      <c r="I15" s="203">
        <v>8</v>
      </c>
      <c r="J15" s="203">
        <v>15</v>
      </c>
      <c r="K15" s="203">
        <v>11</v>
      </c>
      <c r="L15" s="203">
        <v>12</v>
      </c>
      <c r="M15" s="203"/>
    </row>
    <row r="16" spans="1:13" ht="26.25" customHeight="1" x14ac:dyDescent="0.2">
      <c r="A16" s="222"/>
      <c r="B16" s="229">
        <v>4</v>
      </c>
      <c r="C16" s="224"/>
      <c r="D16" s="203">
        <v>9</v>
      </c>
      <c r="E16" s="203" t="s">
        <v>413</v>
      </c>
      <c r="F16" s="203">
        <v>1</v>
      </c>
      <c r="G16" s="203">
        <v>17</v>
      </c>
      <c r="H16" s="203">
        <v>20</v>
      </c>
      <c r="I16" s="203">
        <v>7</v>
      </c>
      <c r="J16" s="203">
        <v>13</v>
      </c>
      <c r="K16" s="203">
        <v>10</v>
      </c>
      <c r="L16" s="203">
        <v>10</v>
      </c>
      <c r="M16" s="203"/>
    </row>
    <row r="17" spans="1:13" ht="26.25" customHeight="1" x14ac:dyDescent="0.2">
      <c r="A17" s="222"/>
      <c r="B17" s="229">
        <v>5</v>
      </c>
      <c r="C17" s="224"/>
      <c r="D17" s="203">
        <v>9</v>
      </c>
      <c r="E17" s="203">
        <v>1</v>
      </c>
      <c r="F17" s="203">
        <v>1</v>
      </c>
      <c r="G17" s="203">
        <v>22</v>
      </c>
      <c r="H17" s="203">
        <v>22</v>
      </c>
      <c r="I17" s="203">
        <v>10</v>
      </c>
      <c r="J17" s="203">
        <v>12</v>
      </c>
      <c r="K17" s="203">
        <v>10</v>
      </c>
      <c r="L17" s="203">
        <v>12</v>
      </c>
      <c r="M17" s="203"/>
    </row>
    <row r="18" spans="1:13" ht="26.25" customHeight="1" thickBot="1" x14ac:dyDescent="0.25">
      <c r="A18" s="216"/>
      <c r="B18" s="217">
        <v>6</v>
      </c>
      <c r="C18" s="218"/>
      <c r="D18" s="199">
        <v>9</v>
      </c>
      <c r="E18" s="199">
        <v>2</v>
      </c>
      <c r="F18" s="199">
        <v>1</v>
      </c>
      <c r="G18" s="199">
        <v>18</v>
      </c>
      <c r="H18" s="199">
        <v>22</v>
      </c>
      <c r="I18" s="199">
        <v>10</v>
      </c>
      <c r="J18" s="199">
        <v>12</v>
      </c>
      <c r="K18" s="199">
        <v>10</v>
      </c>
      <c r="L18" s="199">
        <v>12</v>
      </c>
      <c r="M18" s="225"/>
    </row>
    <row r="19" spans="1:13" ht="15" customHeight="1" x14ac:dyDescent="0.2">
      <c r="A19" s="13" t="s">
        <v>476</v>
      </c>
      <c r="L19" s="10" t="s">
        <v>15</v>
      </c>
    </row>
  </sheetData>
  <mergeCells count="7">
    <mergeCell ref="A1:L1"/>
    <mergeCell ref="A4:C5"/>
    <mergeCell ref="D4:D5"/>
    <mergeCell ref="A12:C13"/>
    <mergeCell ref="E4:L4"/>
    <mergeCell ref="D12:G12"/>
    <mergeCell ref="H12:L12"/>
  </mergeCells>
  <phoneticPr fontId="2"/>
  <printOptions horizontalCentered="1"/>
  <pageMargins left="0.78740157480314965" right="0.78740157480314965" top="0.39370078740157483" bottom="0.39370078740157483" header="0" footer="0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8782-51F1-4A5B-8238-C6E8431E2C79}">
  <dimension ref="A1:O11"/>
  <sheetViews>
    <sheetView zoomScaleNormal="100" zoomScaleSheetLayoutView="100" workbookViewId="0">
      <selection sqref="A1:O1"/>
    </sheetView>
  </sheetViews>
  <sheetFormatPr defaultColWidth="1.1796875" defaultRowHeight="15" customHeight="1" x14ac:dyDescent="0.2"/>
  <cols>
    <col min="1" max="1" width="4" style="1" customWidth="1"/>
    <col min="2" max="2" width="3.1796875" style="1" customWidth="1"/>
    <col min="3" max="3" width="4" style="1" customWidth="1"/>
    <col min="4" max="15" width="6.1796875" style="1" customWidth="1"/>
    <col min="16" max="16384" width="1.1796875" style="1"/>
  </cols>
  <sheetData>
    <row r="1" spans="1:15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5" ht="11.25" customHeight="1" x14ac:dyDescent="0.2"/>
    <row r="3" spans="1:15" s="2" customFormat="1" ht="18.75" customHeight="1" thickBot="1" x14ac:dyDescent="0.25">
      <c r="A3" s="3" t="s">
        <v>447</v>
      </c>
      <c r="O3" s="2" t="s">
        <v>442</v>
      </c>
    </row>
    <row r="4" spans="1:15" ht="22.5" customHeight="1" x14ac:dyDescent="0.2">
      <c r="A4" s="338" t="s">
        <v>11</v>
      </c>
      <c r="B4" s="338"/>
      <c r="C4" s="339"/>
      <c r="D4" s="342" t="s">
        <v>132</v>
      </c>
      <c r="E4" s="342"/>
      <c r="F4" s="343"/>
      <c r="G4" s="342" t="s">
        <v>131</v>
      </c>
      <c r="H4" s="342"/>
      <c r="I4" s="343"/>
      <c r="J4" s="342" t="s">
        <v>130</v>
      </c>
      <c r="K4" s="342"/>
      <c r="L4" s="343"/>
      <c r="M4" s="342" t="s">
        <v>129</v>
      </c>
      <c r="N4" s="342"/>
      <c r="O4" s="342"/>
    </row>
    <row r="5" spans="1:15" ht="22.5" customHeight="1" x14ac:dyDescent="0.2">
      <c r="A5" s="340"/>
      <c r="B5" s="340"/>
      <c r="C5" s="341"/>
      <c r="D5" s="111" t="s">
        <v>3</v>
      </c>
      <c r="E5" s="31" t="s">
        <v>127</v>
      </c>
      <c r="F5" s="31" t="s">
        <v>126</v>
      </c>
      <c r="G5" s="17" t="s">
        <v>446</v>
      </c>
      <c r="H5" s="17" t="s">
        <v>127</v>
      </c>
      <c r="I5" s="21" t="s">
        <v>126</v>
      </c>
      <c r="J5" s="17" t="s">
        <v>446</v>
      </c>
      <c r="K5" s="17" t="s">
        <v>127</v>
      </c>
      <c r="L5" s="111" t="s">
        <v>126</v>
      </c>
      <c r="M5" s="31" t="s">
        <v>446</v>
      </c>
      <c r="N5" s="111" t="s">
        <v>127</v>
      </c>
      <c r="O5" s="113" t="s">
        <v>126</v>
      </c>
    </row>
    <row r="6" spans="1:15" ht="22.5" customHeight="1" x14ac:dyDescent="0.2">
      <c r="A6" s="18" t="s">
        <v>415</v>
      </c>
      <c r="B6" s="107">
        <v>2</v>
      </c>
      <c r="C6" s="108" t="s">
        <v>414</v>
      </c>
      <c r="D6" s="30">
        <v>2409</v>
      </c>
      <c r="E6" s="30">
        <v>1226</v>
      </c>
      <c r="F6" s="30">
        <v>1183</v>
      </c>
      <c r="G6" s="16">
        <v>799</v>
      </c>
      <c r="H6" s="30">
        <v>392</v>
      </c>
      <c r="I6" s="30">
        <v>407</v>
      </c>
      <c r="J6" s="30">
        <v>805</v>
      </c>
      <c r="K6" s="30">
        <v>431</v>
      </c>
      <c r="L6" s="30">
        <v>374</v>
      </c>
      <c r="M6" s="30">
        <v>805</v>
      </c>
      <c r="N6" s="30">
        <v>403</v>
      </c>
      <c r="O6" s="30">
        <v>402</v>
      </c>
    </row>
    <row r="7" spans="1:15" ht="22.5" customHeight="1" x14ac:dyDescent="0.2">
      <c r="A7" s="18"/>
      <c r="B7" s="107">
        <v>3</v>
      </c>
      <c r="C7" s="108"/>
      <c r="D7" s="30">
        <v>2392</v>
      </c>
      <c r="E7" s="30">
        <v>1222</v>
      </c>
      <c r="F7" s="30">
        <v>1170</v>
      </c>
      <c r="G7" s="16">
        <v>794</v>
      </c>
      <c r="H7" s="30">
        <v>403</v>
      </c>
      <c r="I7" s="30">
        <v>391</v>
      </c>
      <c r="J7" s="30">
        <v>797</v>
      </c>
      <c r="K7" s="30">
        <v>389</v>
      </c>
      <c r="L7" s="30">
        <v>408</v>
      </c>
      <c r="M7" s="30">
        <v>801</v>
      </c>
      <c r="N7" s="30">
        <v>430</v>
      </c>
      <c r="O7" s="30">
        <v>371</v>
      </c>
    </row>
    <row r="8" spans="1:15" ht="22.5" customHeight="1" x14ac:dyDescent="0.2">
      <c r="A8" s="18"/>
      <c r="B8" s="107">
        <v>4</v>
      </c>
      <c r="C8" s="108"/>
      <c r="D8" s="30">
        <v>2400</v>
      </c>
      <c r="E8" s="30">
        <v>1223</v>
      </c>
      <c r="F8" s="30">
        <v>1177</v>
      </c>
      <c r="G8" s="16">
        <v>815</v>
      </c>
      <c r="H8" s="30">
        <v>436</v>
      </c>
      <c r="I8" s="30">
        <v>379</v>
      </c>
      <c r="J8" s="30">
        <v>790</v>
      </c>
      <c r="K8" s="30">
        <v>401</v>
      </c>
      <c r="L8" s="30">
        <v>389</v>
      </c>
      <c r="M8" s="30">
        <v>795</v>
      </c>
      <c r="N8" s="30">
        <v>386</v>
      </c>
      <c r="O8" s="30">
        <v>409</v>
      </c>
    </row>
    <row r="9" spans="1:15" ht="22.5" customHeight="1" x14ac:dyDescent="0.2">
      <c r="A9" s="18"/>
      <c r="B9" s="107">
        <v>5</v>
      </c>
      <c r="C9" s="108"/>
      <c r="D9" s="30">
        <v>2382</v>
      </c>
      <c r="E9" s="30">
        <v>1244</v>
      </c>
      <c r="F9" s="30">
        <v>1138</v>
      </c>
      <c r="G9" s="16">
        <v>766</v>
      </c>
      <c r="H9" s="30">
        <v>403</v>
      </c>
      <c r="I9" s="30">
        <v>363</v>
      </c>
      <c r="J9" s="30">
        <v>820</v>
      </c>
      <c r="K9" s="30">
        <v>437</v>
      </c>
      <c r="L9" s="30">
        <v>383</v>
      </c>
      <c r="M9" s="30">
        <v>796</v>
      </c>
      <c r="N9" s="30">
        <v>404</v>
      </c>
      <c r="O9" s="30">
        <v>392</v>
      </c>
    </row>
    <row r="10" spans="1:15" ht="22.5" customHeight="1" thickBot="1" x14ac:dyDescent="0.25">
      <c r="A10" s="216"/>
      <c r="B10" s="217">
        <v>6</v>
      </c>
      <c r="C10" s="218"/>
      <c r="D10" s="228">
        <v>2378</v>
      </c>
      <c r="E10" s="228">
        <v>1244</v>
      </c>
      <c r="F10" s="228">
        <v>1134</v>
      </c>
      <c r="G10" s="228">
        <v>797</v>
      </c>
      <c r="H10" s="228">
        <v>409</v>
      </c>
      <c r="I10" s="228">
        <v>388</v>
      </c>
      <c r="J10" s="228">
        <v>766</v>
      </c>
      <c r="K10" s="228">
        <v>402</v>
      </c>
      <c r="L10" s="228">
        <v>364</v>
      </c>
      <c r="M10" s="228">
        <v>815</v>
      </c>
      <c r="N10" s="228">
        <v>433</v>
      </c>
      <c r="O10" s="228">
        <v>382</v>
      </c>
    </row>
    <row r="11" spans="1:15" ht="15" customHeight="1" x14ac:dyDescent="0.2">
      <c r="L11" s="10"/>
      <c r="O11" s="10" t="s">
        <v>445</v>
      </c>
    </row>
  </sheetData>
  <mergeCells count="6">
    <mergeCell ref="A1:O1"/>
    <mergeCell ref="A4:C5"/>
    <mergeCell ref="D4:F4"/>
    <mergeCell ref="G4:I4"/>
    <mergeCell ref="J4:L4"/>
    <mergeCell ref="M4:O4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579B-2140-46F6-8C87-4D78ECC98E78}">
  <dimension ref="A1:L11"/>
  <sheetViews>
    <sheetView zoomScaleNormal="100" zoomScaleSheetLayoutView="100" workbookViewId="0">
      <selection sqref="A1:L1"/>
    </sheetView>
  </sheetViews>
  <sheetFormatPr defaultColWidth="1.1796875" defaultRowHeight="15" customHeight="1" x14ac:dyDescent="0.2"/>
  <cols>
    <col min="1" max="3" width="4.36328125" style="1" customWidth="1"/>
    <col min="4" max="12" width="8.08984375" style="1" customWidth="1"/>
    <col min="13" max="16384" width="1.1796875" style="1"/>
  </cols>
  <sheetData>
    <row r="1" spans="1:12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2" ht="11.25" customHeight="1" x14ac:dyDescent="0.2"/>
    <row r="3" spans="1:12" s="2" customFormat="1" ht="18.75" customHeight="1" thickBot="1" x14ac:dyDescent="0.25">
      <c r="A3" s="3" t="s">
        <v>443</v>
      </c>
      <c r="L3" s="2" t="s">
        <v>442</v>
      </c>
    </row>
    <row r="4" spans="1:12" ht="26.25" customHeight="1" x14ac:dyDescent="0.2">
      <c r="A4" s="338" t="s">
        <v>11</v>
      </c>
      <c r="B4" s="338"/>
      <c r="C4" s="339"/>
      <c r="D4" s="344" t="s">
        <v>441</v>
      </c>
      <c r="E4" s="345" t="s">
        <v>440</v>
      </c>
      <c r="F4" s="342"/>
      <c r="G4" s="342"/>
      <c r="H4" s="342"/>
      <c r="I4" s="342"/>
      <c r="J4" s="346" t="s">
        <v>439</v>
      </c>
      <c r="K4" s="338" t="s">
        <v>438</v>
      </c>
      <c r="L4" s="348" t="s">
        <v>437</v>
      </c>
    </row>
    <row r="5" spans="1:12" ht="26.25" customHeight="1" x14ac:dyDescent="0.2">
      <c r="A5" s="340"/>
      <c r="B5" s="340"/>
      <c r="C5" s="341"/>
      <c r="D5" s="341"/>
      <c r="E5" s="111" t="s">
        <v>436</v>
      </c>
      <c r="F5" s="31" t="s">
        <v>435</v>
      </c>
      <c r="G5" s="31" t="s">
        <v>434</v>
      </c>
      <c r="H5" s="110" t="s">
        <v>433</v>
      </c>
      <c r="I5" s="109" t="s">
        <v>432</v>
      </c>
      <c r="J5" s="347"/>
      <c r="K5" s="340"/>
      <c r="L5" s="349"/>
    </row>
    <row r="6" spans="1:12" ht="26.25" customHeight="1" x14ac:dyDescent="0.2">
      <c r="A6" s="222" t="s">
        <v>13</v>
      </c>
      <c r="B6" s="229">
        <v>2</v>
      </c>
      <c r="C6" s="224" t="s">
        <v>12</v>
      </c>
      <c r="D6" s="203">
        <v>828</v>
      </c>
      <c r="E6" s="203">
        <v>757</v>
      </c>
      <c r="F6" s="203">
        <v>11</v>
      </c>
      <c r="G6" s="203">
        <v>34</v>
      </c>
      <c r="H6" s="203">
        <v>6</v>
      </c>
      <c r="I6" s="203">
        <v>9</v>
      </c>
      <c r="J6" s="203" t="s">
        <v>81</v>
      </c>
      <c r="K6" s="203">
        <v>5</v>
      </c>
      <c r="L6" s="203">
        <v>6</v>
      </c>
    </row>
    <row r="7" spans="1:12" ht="26.25" customHeight="1" x14ac:dyDescent="0.2">
      <c r="A7" s="222"/>
      <c r="B7" s="229">
        <v>3</v>
      </c>
      <c r="C7" s="224"/>
      <c r="D7" s="203">
        <v>801</v>
      </c>
      <c r="E7" s="203">
        <v>720</v>
      </c>
      <c r="F7" s="203">
        <v>10</v>
      </c>
      <c r="G7" s="203">
        <v>40</v>
      </c>
      <c r="H7" s="203">
        <v>9</v>
      </c>
      <c r="I7" s="203">
        <v>14</v>
      </c>
      <c r="J7" s="203">
        <v>1</v>
      </c>
      <c r="K7" s="203">
        <v>4</v>
      </c>
      <c r="L7" s="203">
        <v>2</v>
      </c>
    </row>
    <row r="8" spans="1:12" ht="26.25" customHeight="1" x14ac:dyDescent="0.2">
      <c r="A8" s="222"/>
      <c r="B8" s="229">
        <v>4</v>
      </c>
      <c r="C8" s="224"/>
      <c r="D8" s="203">
        <v>802</v>
      </c>
      <c r="E8" s="203">
        <v>722</v>
      </c>
      <c r="F8" s="203">
        <v>3</v>
      </c>
      <c r="G8" s="203">
        <v>46</v>
      </c>
      <c r="H8" s="203">
        <v>9</v>
      </c>
      <c r="I8" s="203">
        <v>14</v>
      </c>
      <c r="J8" s="203" t="s">
        <v>81</v>
      </c>
      <c r="K8" s="203">
        <v>3</v>
      </c>
      <c r="L8" s="203">
        <v>5</v>
      </c>
    </row>
    <row r="9" spans="1:12" ht="26.25" customHeight="1" x14ac:dyDescent="0.2">
      <c r="A9" s="222"/>
      <c r="B9" s="229">
        <v>5</v>
      </c>
      <c r="C9" s="224"/>
      <c r="D9" s="203">
        <v>798</v>
      </c>
      <c r="E9" s="203">
        <v>714</v>
      </c>
      <c r="F9" s="203">
        <v>5</v>
      </c>
      <c r="G9" s="203">
        <v>56</v>
      </c>
      <c r="H9" s="203">
        <v>4</v>
      </c>
      <c r="I9" s="203">
        <v>10</v>
      </c>
      <c r="J9" s="203">
        <v>0</v>
      </c>
      <c r="K9" s="203">
        <v>4</v>
      </c>
      <c r="L9" s="203">
        <v>5</v>
      </c>
    </row>
    <row r="10" spans="1:12" ht="26.25" customHeight="1" thickBot="1" x14ac:dyDescent="0.25">
      <c r="A10" s="216"/>
      <c r="B10" s="217">
        <v>6</v>
      </c>
      <c r="C10" s="218"/>
      <c r="D10" s="199">
        <v>798</v>
      </c>
      <c r="E10" s="199">
        <v>701</v>
      </c>
      <c r="F10" s="199">
        <v>3</v>
      </c>
      <c r="G10" s="199">
        <v>63</v>
      </c>
      <c r="H10" s="199">
        <v>8</v>
      </c>
      <c r="I10" s="199">
        <v>15</v>
      </c>
      <c r="J10" s="199">
        <v>1</v>
      </c>
      <c r="K10" s="199">
        <v>3</v>
      </c>
      <c r="L10" s="199">
        <v>4</v>
      </c>
    </row>
    <row r="11" spans="1:12" ht="15" customHeight="1" x14ac:dyDescent="0.2">
      <c r="A11" s="13" t="s">
        <v>431</v>
      </c>
      <c r="L11" s="10" t="s">
        <v>15</v>
      </c>
    </row>
  </sheetData>
  <mergeCells count="7">
    <mergeCell ref="A1:L1"/>
    <mergeCell ref="A4:C5"/>
    <mergeCell ref="D4:D5"/>
    <mergeCell ref="E4:I4"/>
    <mergeCell ref="J4:J5"/>
    <mergeCell ref="K4:K5"/>
    <mergeCell ref="L4:L5"/>
  </mergeCells>
  <phoneticPr fontId="2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39884-0D66-4C71-8B4A-C722A2EEE55E}">
  <dimension ref="A1:N13"/>
  <sheetViews>
    <sheetView zoomScaleNormal="100" zoomScaleSheetLayoutView="100" workbookViewId="0">
      <selection sqref="A1:M1"/>
    </sheetView>
  </sheetViews>
  <sheetFormatPr defaultColWidth="1.1796875" defaultRowHeight="15" customHeight="1" x14ac:dyDescent="0.2"/>
  <cols>
    <col min="1" max="1" width="6.1796875" style="1" customWidth="1"/>
    <col min="2" max="2" width="5" style="1" customWidth="1"/>
    <col min="3" max="3" width="6.1796875" style="1" customWidth="1"/>
    <col min="4" max="10" width="6.90625" style="1" customWidth="1"/>
    <col min="11" max="11" width="9.1796875" style="1" bestFit="1" customWidth="1"/>
    <col min="12" max="14" width="9.1796875" style="1" customWidth="1"/>
    <col min="15" max="16384" width="1.1796875" style="1"/>
  </cols>
  <sheetData>
    <row r="1" spans="1:14" ht="22.5" customHeight="1" x14ac:dyDescent="0.2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4" ht="11.25" customHeight="1" x14ac:dyDescent="0.2"/>
    <row r="3" spans="1:14" s="2" customFormat="1" ht="18.75" customHeight="1" thickBot="1" x14ac:dyDescent="0.25">
      <c r="A3" s="3" t="s">
        <v>430</v>
      </c>
      <c r="M3" s="2" t="s">
        <v>428</v>
      </c>
    </row>
    <row r="4" spans="1:14" ht="22.5" customHeight="1" x14ac:dyDescent="0.2">
      <c r="A4" s="321" t="s">
        <v>11</v>
      </c>
      <c r="B4" s="321"/>
      <c r="C4" s="318"/>
      <c r="D4" s="321" t="s">
        <v>427</v>
      </c>
      <c r="E4" s="353" t="s">
        <v>2</v>
      </c>
      <c r="F4" s="351" t="s">
        <v>426</v>
      </c>
      <c r="G4" s="352"/>
      <c r="H4" s="351" t="s">
        <v>425</v>
      </c>
      <c r="I4" s="320"/>
      <c r="J4" s="320"/>
      <c r="K4" s="320"/>
      <c r="L4" s="320"/>
      <c r="M4" s="320"/>
    </row>
    <row r="5" spans="1:14" ht="22.5" customHeight="1" x14ac:dyDescent="0.2">
      <c r="A5" s="322"/>
      <c r="B5" s="322"/>
      <c r="C5" s="319"/>
      <c r="D5" s="322"/>
      <c r="E5" s="354"/>
      <c r="F5" s="4" t="s">
        <v>424</v>
      </c>
      <c r="G5" s="6" t="s">
        <v>423</v>
      </c>
      <c r="H5" s="4" t="s">
        <v>422</v>
      </c>
      <c r="I5" s="6" t="s">
        <v>421</v>
      </c>
      <c r="J5" s="6" t="s">
        <v>420</v>
      </c>
      <c r="K5" s="6" t="s">
        <v>418</v>
      </c>
      <c r="L5" s="6" t="s">
        <v>417</v>
      </c>
      <c r="M5" s="5" t="s">
        <v>416</v>
      </c>
    </row>
    <row r="6" spans="1:14" ht="22.5" customHeight="1" x14ac:dyDescent="0.2">
      <c r="A6" s="143" t="s">
        <v>415</v>
      </c>
      <c r="B6" s="229">
        <v>2</v>
      </c>
      <c r="C6" s="232" t="s">
        <v>414</v>
      </c>
      <c r="D6" s="144">
        <v>7</v>
      </c>
      <c r="E6" s="144">
        <v>37</v>
      </c>
      <c r="F6" s="144">
        <v>73</v>
      </c>
      <c r="G6" s="144">
        <v>17</v>
      </c>
      <c r="H6" s="144">
        <v>739</v>
      </c>
      <c r="I6" s="144">
        <v>356</v>
      </c>
      <c r="J6" s="144">
        <v>383</v>
      </c>
      <c r="K6" s="144">
        <v>227</v>
      </c>
      <c r="L6" s="144">
        <v>242</v>
      </c>
      <c r="M6" s="144">
        <v>270</v>
      </c>
      <c r="N6" s="144"/>
    </row>
    <row r="7" spans="1:14" ht="22.5" customHeight="1" x14ac:dyDescent="0.2">
      <c r="A7" s="143"/>
      <c r="B7" s="229">
        <v>3</v>
      </c>
      <c r="C7" s="232"/>
      <c r="D7" s="144">
        <v>7</v>
      </c>
      <c r="E7" s="144">
        <v>39</v>
      </c>
      <c r="F7" s="144">
        <v>73</v>
      </c>
      <c r="G7" s="144">
        <v>14</v>
      </c>
      <c r="H7" s="144">
        <v>717</v>
      </c>
      <c r="I7" s="144">
        <v>366</v>
      </c>
      <c r="J7" s="144">
        <v>351</v>
      </c>
      <c r="K7" s="144">
        <v>253</v>
      </c>
      <c r="L7" s="144">
        <v>225</v>
      </c>
      <c r="M7" s="144">
        <v>239</v>
      </c>
      <c r="N7" s="144"/>
    </row>
    <row r="8" spans="1:14" ht="22.5" customHeight="1" x14ac:dyDescent="0.2">
      <c r="A8" s="143"/>
      <c r="B8" s="229">
        <v>4</v>
      </c>
      <c r="C8" s="232"/>
      <c r="D8" s="144">
        <v>7</v>
      </c>
      <c r="E8" s="144">
        <v>39</v>
      </c>
      <c r="F8" s="144">
        <v>71</v>
      </c>
      <c r="G8" s="144">
        <v>12</v>
      </c>
      <c r="H8" s="144">
        <v>708</v>
      </c>
      <c r="I8" s="144">
        <v>367</v>
      </c>
      <c r="J8" s="144">
        <v>341</v>
      </c>
      <c r="K8" s="144">
        <v>243</v>
      </c>
      <c r="L8" s="144">
        <v>234</v>
      </c>
      <c r="M8" s="144">
        <v>231</v>
      </c>
      <c r="N8" s="144"/>
    </row>
    <row r="9" spans="1:14" ht="22.5" customHeight="1" x14ac:dyDescent="0.2">
      <c r="A9" s="143"/>
      <c r="B9" s="229">
        <v>5</v>
      </c>
      <c r="C9" s="232"/>
      <c r="D9" s="144">
        <v>6</v>
      </c>
      <c r="E9" s="144">
        <v>37</v>
      </c>
      <c r="F9" s="144">
        <v>67</v>
      </c>
      <c r="G9" s="144">
        <v>10</v>
      </c>
      <c r="H9" s="144">
        <v>680</v>
      </c>
      <c r="I9" s="144">
        <v>345</v>
      </c>
      <c r="J9" s="144">
        <v>335</v>
      </c>
      <c r="K9" s="144">
        <v>218</v>
      </c>
      <c r="L9" s="144">
        <v>228</v>
      </c>
      <c r="M9" s="144">
        <v>234</v>
      </c>
      <c r="N9" s="144"/>
    </row>
    <row r="10" spans="1:14" ht="22.5" customHeight="1" thickBot="1" x14ac:dyDescent="0.25">
      <c r="A10" s="202"/>
      <c r="B10" s="217">
        <v>6</v>
      </c>
      <c r="C10" s="233"/>
      <c r="D10" s="202">
        <v>6</v>
      </c>
      <c r="E10" s="202">
        <v>35</v>
      </c>
      <c r="F10" s="202">
        <v>65</v>
      </c>
      <c r="G10" s="202">
        <v>9</v>
      </c>
      <c r="H10" s="202">
        <v>629</v>
      </c>
      <c r="I10" s="202">
        <v>319</v>
      </c>
      <c r="J10" s="202">
        <v>310</v>
      </c>
      <c r="K10" s="202">
        <v>192</v>
      </c>
      <c r="L10" s="202">
        <v>207</v>
      </c>
      <c r="M10" s="202">
        <v>230</v>
      </c>
      <c r="N10" s="144"/>
    </row>
    <row r="11" spans="1:14" ht="15" customHeight="1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90" t="s">
        <v>15</v>
      </c>
      <c r="N11" s="144"/>
    </row>
    <row r="12" spans="1:14" ht="15" customHeight="1" x14ac:dyDescent="0.2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15" customHeight="1" x14ac:dyDescent="0.2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</sheetData>
  <mergeCells count="6">
    <mergeCell ref="A1:M1"/>
    <mergeCell ref="H4:M4"/>
    <mergeCell ref="F4:G4"/>
    <mergeCell ref="E4:E5"/>
    <mergeCell ref="D4:D5"/>
    <mergeCell ref="A4:C5"/>
  </mergeCells>
  <phoneticPr fontId="2"/>
  <printOptions horizontalCentered="1"/>
  <pageMargins left="0.78740157480314965" right="0.78740157480314965" top="0.39370078740157483" bottom="0.39370078740157483" header="0" footer="0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FCAF-70A7-4394-A7AE-771DFACE9CED}">
  <dimension ref="A3:N7"/>
  <sheetViews>
    <sheetView zoomScaleNormal="100" zoomScaleSheetLayoutView="100" workbookViewId="0"/>
  </sheetViews>
  <sheetFormatPr defaultColWidth="1.1796875" defaultRowHeight="15" customHeight="1" x14ac:dyDescent="0.2"/>
  <cols>
    <col min="1" max="1" width="6.1796875" style="1" customWidth="1"/>
    <col min="2" max="2" width="5" style="1" customWidth="1"/>
    <col min="3" max="3" width="6.1796875" style="1" customWidth="1"/>
    <col min="4" max="10" width="6.90625" style="1" customWidth="1"/>
    <col min="11" max="11" width="9.1796875" style="1" bestFit="1" customWidth="1"/>
    <col min="12" max="14" width="9.1796875" style="1" customWidth="1"/>
    <col min="15" max="16384" width="1.1796875" style="1"/>
  </cols>
  <sheetData>
    <row r="3" spans="1:14" s="2" customFormat="1" ht="18.75" customHeight="1" thickBot="1" x14ac:dyDescent="0.25">
      <c r="A3" s="3" t="s">
        <v>429</v>
      </c>
      <c r="N3" s="2" t="s">
        <v>428</v>
      </c>
    </row>
    <row r="4" spans="1:14" ht="22.5" customHeight="1" x14ac:dyDescent="0.2">
      <c r="A4" s="321" t="s">
        <v>11</v>
      </c>
      <c r="B4" s="321"/>
      <c r="C4" s="318"/>
      <c r="D4" s="321" t="s">
        <v>427</v>
      </c>
      <c r="E4" s="353" t="s">
        <v>2</v>
      </c>
      <c r="F4" s="351" t="s">
        <v>426</v>
      </c>
      <c r="G4" s="352"/>
      <c r="H4" s="357" t="s">
        <v>425</v>
      </c>
      <c r="I4" s="358"/>
      <c r="J4" s="358"/>
      <c r="K4" s="358"/>
      <c r="L4" s="358"/>
      <c r="M4" s="358"/>
      <c r="N4" s="358"/>
    </row>
    <row r="5" spans="1:14" ht="22.5" customHeight="1" x14ac:dyDescent="0.2">
      <c r="A5" s="322"/>
      <c r="B5" s="322"/>
      <c r="C5" s="319"/>
      <c r="D5" s="322"/>
      <c r="E5" s="354"/>
      <c r="F5" s="4" t="s">
        <v>424</v>
      </c>
      <c r="G5" s="6" t="s">
        <v>423</v>
      </c>
      <c r="H5" s="4" t="s">
        <v>422</v>
      </c>
      <c r="I5" s="6" t="s">
        <v>421</v>
      </c>
      <c r="J5" s="6" t="s">
        <v>420</v>
      </c>
      <c r="K5" s="5" t="s">
        <v>419</v>
      </c>
      <c r="L5" s="6" t="s">
        <v>418</v>
      </c>
      <c r="M5" s="6" t="s">
        <v>417</v>
      </c>
      <c r="N5" s="5" t="s">
        <v>416</v>
      </c>
    </row>
    <row r="6" spans="1:14" ht="22.5" customHeight="1" x14ac:dyDescent="0.2">
      <c r="A6" s="143" t="s">
        <v>415</v>
      </c>
      <c r="B6" s="229">
        <v>5</v>
      </c>
      <c r="C6" s="232" t="s">
        <v>414</v>
      </c>
      <c r="D6" s="144">
        <v>1</v>
      </c>
      <c r="E6" s="144">
        <v>3</v>
      </c>
      <c r="F6" s="144">
        <v>6</v>
      </c>
      <c r="G6" s="144">
        <v>3</v>
      </c>
      <c r="H6" s="144">
        <v>11</v>
      </c>
      <c r="I6" s="144">
        <v>6</v>
      </c>
      <c r="J6" s="144">
        <v>5</v>
      </c>
      <c r="K6" s="144" t="s">
        <v>413</v>
      </c>
      <c r="L6" s="144">
        <v>1</v>
      </c>
      <c r="M6" s="144">
        <v>5</v>
      </c>
      <c r="N6" s="144">
        <v>5</v>
      </c>
    </row>
    <row r="7" spans="1:14" ht="22.5" customHeight="1" thickBot="1" x14ac:dyDescent="0.25">
      <c r="A7" s="202"/>
      <c r="B7" s="217">
        <v>6</v>
      </c>
      <c r="C7" s="233"/>
      <c r="D7" s="202">
        <v>1</v>
      </c>
      <c r="E7" s="202">
        <v>3</v>
      </c>
      <c r="F7" s="202">
        <v>6</v>
      </c>
      <c r="G7" s="202">
        <v>2</v>
      </c>
      <c r="H7" s="202">
        <v>4</v>
      </c>
      <c r="I7" s="202">
        <v>1</v>
      </c>
      <c r="J7" s="202">
        <v>3</v>
      </c>
      <c r="K7" s="202">
        <v>4</v>
      </c>
      <c r="L7" s="202" t="s">
        <v>413</v>
      </c>
      <c r="M7" s="202" t="s">
        <v>413</v>
      </c>
      <c r="N7" s="202" t="s">
        <v>413</v>
      </c>
    </row>
  </sheetData>
  <mergeCells count="5">
    <mergeCell ref="A4:C5"/>
    <mergeCell ref="D4:D5"/>
    <mergeCell ref="E4:E5"/>
    <mergeCell ref="F4:G4"/>
    <mergeCell ref="H4:N4"/>
  </mergeCells>
  <phoneticPr fontId="2"/>
  <printOptions horizontalCentered="1"/>
  <pageMargins left="0.78740157480314965" right="0.78740157480314965" top="0.39370078740157483" bottom="0.39370078740157483" header="0" footer="0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Q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K z W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T M z s t A z s N G H C d r 4 Z u Y h F B g B H Q y S R R K 0 c S 7 N K S k t S r X L S t T 1 C r D R h 3 F t 9 K F + s A M A A A D / / w M A U E s D B B Q A A g A I A A A A I Q B w V H L Q I w E A A N U B A A A T A A A A R m 9 y b X V s Y X M v U 2 V j d G l v b j E u b S p O T S 7 J z M 9 T C I b Q h t Z c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r Y 5 C t Z K R g Z E B U N A z r 8 T M R A + k C S Z q i F X U C K u o M V Z R E 1 T R W k 2 o J x 4 3 T 3 n c P O d x c / P j 5 o 4 X y x e / n L k E 4 a G O 6 X A P h e Y V Z J b l l / i X Z K Q W Q f x U r I H p f 5 B d Y I 8 B b V V 6 u n H e s 4 b l S i B W w x I l T V 6 u z D x i r L Q G A A A A / / 8 D A F B L A Q I t A B Q A B g A I A A A A I Q A q 3 a p A 0 g A A A D c B A A A T A A A A A A A A A A A A A A A A A A A A A A B b Q 2 9 u d G V u d F 9 U e X B l c 1 0 u e G 1 s U E s B A i 0 A F A A C A A g A A A A h A B i s 1 q O t A A A A 9 w A A A B I A A A A A A A A A A A A A A A A A C w M A A E N v b m Z p Z y 9 Q Y W N r Y W d l L n h t b F B L A Q I t A B Q A A g A I A A A A I Q B w V H L Q I w E A A N U B A A A T A A A A A A A A A A A A A A A A A O g D A A B G b 3 J t d W x h c y 9 T Z W N 0 a W 9 u M S 5 t U E s F B g A A A A A D A A M A w g A A A D w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c C g A A A A A A A H o K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z J T g z J T g 2 J U U z J T g z J U J D J U U z J T g z J T k 2 J U U z J T g z J U F C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U t M j J U M D I 6 M z Q 6 N T A u N z A x N D Q 5 M 1 o i L z 4 8 R W 5 0 c n k g V H l w Z T 0 i R m l s b E N v b H V t b l R 5 c G V z I i B W Y W x 1 Z T 0 i c 0 J n W U Q i L z 4 8 R W 5 0 c n k g V H l w Z T 0 i R m l s b E N v b H V t b k 5 h b W V z I i B W Y W x 1 Z T 0 i c 1 s m c X V v d D v l i J c x J n F 1 b 3 Q 7 L C Z x d W 9 0 O + W x n u a A p y Z x d W 9 0 O y w m c X V v d D v l g K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I 4 Z D d j M z B h L W Y 4 O G I t N D Q 3 Z C 1 i Z D A 0 L T h j O T g 2 N D B h Y 2 F k Z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0 F 1 d G 9 S Z W 1 v d m V k Q 2 9 s d W 1 u c z E u e + W I l z E s M H 0 m c X V v d D s s J n F 1 b 3 Q 7 U 2 V j d G l v b j E v 4 4 O G 4 4 O 8 4 4 O W 4 4 O r M S 9 B d X R v U m V t b 3 Z l Z E N v b H V t b n M x L n v l s Z 7 m g K c s M X 0 m c X V v d D s s J n F 1 b 3 Q 7 U 2 V j d G l v b j E v 4 4 O G 4 4 O 8 4 4 O W 4 4 O r M S 9 B d X R v U m V t b 3 Z l Z E N v b H V t b n M x L n v l g K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4 4 O G 4 4 O 8 4 4 O W 4 4 O r M S 9 B d X R v U m V t b 3 Z l Z E N v b H V t b n M x L n v l i J c x L D B 9 J n F 1 b 3 Q 7 L C Z x d W 9 0 O 1 N l Y 3 R p b 2 4 x L + O D h u O D v O O D l u O D q z E v Q X V 0 b 1 J l b W 9 2 Z W R D b 2 x 1 b W 5 z M S 5 7 5 b G e 5 o C n L D F 9 J n F 1 b 3 Q 7 L C Z x d W 9 0 O 1 N l Y 3 R p b 2 4 x L + O D h u O D v O O D l u O D q z E v Q X V 0 b 1 J l b W 9 2 Z W R D b 2 x 1 b W 5 z M S 5 7 5 Y C k L D J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M l O T Q l R T M l O D M l O U M l R T M l O D M l O D M l R T M l O D M l O D g l R T g l Q T c l Q T M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D 0 x I 5 q d i 6 C Q Z 6 g + J 6 A G Y b S A A A A A A I A A A A A A A N m A A D A A A A A E A A A A N T e Z q U u g o 7 g D i N t S c J p c s A A A A A A B I A A A K A A A A A Q A A A A H D a j Z 5 M u H 6 H B 3 8 I 3 m E s I 8 F A A A A D J S K b a X R J 4 c Y k b X a u J A i b S S B j H f q S L 8 U w U k C 7 e I z 8 I p N W 2 4 z j b K 3 u 2 c N A u E b D o Z v Y k g s y T 9 J c U 5 n z F 6 f Y 0 A E H k l q 9 D z p 1 L U a B w 4 / 8 p m U 0 z S R Q A A A B l M 6 y z l K G C 2 h m 1 7 a h u d c / E X j e n 5 g = = < / D a t a M a s h u p > 
</file>

<file path=customXml/itemProps1.xml><?xml version="1.0" encoding="utf-8"?>
<ds:datastoreItem xmlns:ds="http://schemas.openxmlformats.org/officeDocument/2006/customXml" ds:itemID="{CFC5CD99-7156-42E5-B0E7-D0A2B34221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11</vt:i4>
      </vt:variant>
    </vt:vector>
  </HeadingPairs>
  <TitlesOfParts>
    <vt:vector size="32" baseType="lpstr">
      <vt:lpstr>16-1小学校の学校数</vt:lpstr>
      <vt:lpstr>16-2小学校の教員数</vt:lpstr>
      <vt:lpstr>16-3小学校児童数</vt:lpstr>
      <vt:lpstr>16-4中学校の学校数学級数</vt:lpstr>
      <vt:lpstr>16-5中学校の教職員数</vt:lpstr>
      <vt:lpstr>16-6中学校の生徒数</vt:lpstr>
      <vt:lpstr>16-7卒業後の状況</vt:lpstr>
      <vt:lpstr>16-8幼稚園の園数・学級数等</vt:lpstr>
      <vt:lpstr>16-9幼保連携型認定こども園の園数・学級数・教職員数・園児数</vt:lpstr>
      <vt:lpstr>16-10大学等の教員数・学生数</vt:lpstr>
      <vt:lpstr>16-11小・中学校児童・生徒の発育状況</vt:lpstr>
      <vt:lpstr>16-12高等学校の学校数・教職員数</vt:lpstr>
      <vt:lpstr>16-13高等学校の生徒数（全日制）</vt:lpstr>
      <vt:lpstr>16-14高等学校卒業後の状況</vt:lpstr>
      <vt:lpstr>16-15高等学校卒業後の産業別就職者数（就職進学者を含む）</vt:lpstr>
      <vt:lpstr>16-16関商工高等学校定時制の学級数・生徒数・教職員数</vt:lpstr>
      <vt:lpstr>16-17指定文化財</vt:lpstr>
      <vt:lpstr>16-18生涯スポーツ施設一覧</vt:lpstr>
      <vt:lpstr>16-19わかくさ・プラザ施設一覧</vt:lpstr>
      <vt:lpstr>16-20各種施設の利用状況</vt:lpstr>
      <vt:lpstr>16-21わかくさ・プラザ施設利用状況</vt:lpstr>
      <vt:lpstr>'16-10大学等の教員数・学生数'!Print_Area</vt:lpstr>
      <vt:lpstr>'16-11小・中学校児童・生徒の発育状況'!Print_Area</vt:lpstr>
      <vt:lpstr>'16-12高等学校の学校数・教職員数'!Print_Area</vt:lpstr>
      <vt:lpstr>'16-13高等学校の生徒数（全日制）'!Print_Area</vt:lpstr>
      <vt:lpstr>'16-18生涯スポーツ施設一覧'!Print_Area</vt:lpstr>
      <vt:lpstr>'16-2小学校の教員数'!Print_Area</vt:lpstr>
      <vt:lpstr>'16-3小学校児童数'!Print_Area</vt:lpstr>
      <vt:lpstr>'16-4中学校の学校数学級数'!Print_Area</vt:lpstr>
      <vt:lpstr>'16-5中学校の教職員数'!Print_Area</vt:lpstr>
      <vt:lpstr>'16-6中学校の生徒数'!Print_Area</vt:lpstr>
      <vt:lpstr>'16-7卒業後の状況'!Print_Area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寺師 隆博</dc:creator>
  <cp:lastModifiedBy>曽貝　祥平</cp:lastModifiedBy>
  <cp:lastPrinted>2026-02-16T10:36:53Z</cp:lastPrinted>
  <dcterms:created xsi:type="dcterms:W3CDTF">2022-01-17T06:02:09Z</dcterms:created>
  <dcterms:modified xsi:type="dcterms:W3CDTF">2026-02-17T05:51:52Z</dcterms:modified>
</cp:coreProperties>
</file>