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0CC638F7-AF5C-488E-AAF1-F90BA992DAE6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8-1交通事故件数" sheetId="2" r:id="rId1"/>
    <sheet name="18-2道路別交通事故発生件数" sheetId="3" r:id="rId2"/>
    <sheet name="18-3交通事故原因別件数" sheetId="4" r:id="rId3"/>
    <sheet name="18-4犯罪発生検挙数" sheetId="5" r:id="rId4"/>
    <sheet name="18-5少年非行件数" sheetId="6" r:id="rId5"/>
    <sheet name="18-6火災発生状況" sheetId="15" r:id="rId6"/>
    <sheet name="18-7原因別火災発生件数" sheetId="14" r:id="rId7"/>
    <sheet name="18-8月別火災発生状況" sheetId="13" r:id="rId8"/>
    <sheet name="18-9救急車出動件数及び救護人数" sheetId="12" r:id="rId9"/>
    <sheet name="18-10消防力の現状" sheetId="11" r:id="rId10"/>
    <sheet name="18-11大規模災害発生状況" sheetId="10" r:id="rId11"/>
    <sheet name="18-12交通安全施設等" sheetId="8" r:id="rId12"/>
    <sheet name="18-13同報無線" sheetId="9" r:id="rId13"/>
    <sheet name="18-14移動系無線" sheetId="7" r:id="rId14"/>
  </sheets>
  <definedNames>
    <definedName name="_xlnm.Print_Area" localSheetId="9">'18-10消防力の現状'!$A$3:$Q$23</definedName>
    <definedName name="_xlnm.Print_Area" localSheetId="10">'18-11大規模災害発生状況'!$A$3:$E$45</definedName>
    <definedName name="_xlnm.Print_Area" localSheetId="11">'18-12交通安全施設等'!$A$3:$H$20</definedName>
    <definedName name="_xlnm.Print_Area" localSheetId="12">'18-13同報無線'!$A$3:$H$10</definedName>
    <definedName name="_xlnm.Print_Area" localSheetId="13">'18-14移動系無線'!$A$3:$H$13</definedName>
    <definedName name="_xlnm.Print_Area" localSheetId="1">'18-2道路別交通事故発生件数'!$A$3:$F$12</definedName>
    <definedName name="_xlnm.Print_Area" localSheetId="2">'18-3交通事故原因別件数'!$A$3:$F$15</definedName>
    <definedName name="_xlnm.Print_Area" localSheetId="3">'18-4犯罪発生検挙数'!$A$3:$J$14</definedName>
    <definedName name="_xlnm.Print_Area" localSheetId="4">'18-5少年非行件数'!$A$3:$G$29</definedName>
    <definedName name="_xlnm.Print_Area" localSheetId="5">'18-6火災発生状況'!$A$3:$U$12</definedName>
    <definedName name="_xlnm.Print_Area" localSheetId="6">'18-7原因別火災発生件数'!$A$3:$M$9</definedName>
    <definedName name="_xlnm.Print_Area" localSheetId="7">'18-8月別火災発生状況'!$A$3:$P$9</definedName>
    <definedName name="_xlnm.Print_Area" localSheetId="8">'18-9救急車出動件数及び救護人数'!$A$3:$P$11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11" l="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1" i="11"/>
  <c r="Q6" i="11"/>
</calcChain>
</file>

<file path=xl/sharedStrings.xml><?xml version="1.0" encoding="utf-8"?>
<sst xmlns="http://schemas.openxmlformats.org/spreadsheetml/2006/main" count="677" uniqueCount="296">
  <si>
    <t>１８－１　交通事故件数</t>
    <rPh sb="5" eb="7">
      <t>コウツウ</t>
    </rPh>
    <rPh sb="7" eb="9">
      <t>ジコ</t>
    </rPh>
    <rPh sb="9" eb="11">
      <t>ケンスウ</t>
    </rPh>
    <phoneticPr fontId="2"/>
  </si>
  <si>
    <t>人身事故件数</t>
    <rPh sb="0" eb="2">
      <t>ジンシン</t>
    </rPh>
    <rPh sb="2" eb="4">
      <t>ジコ</t>
    </rPh>
    <rPh sb="4" eb="6">
      <t>ケンスウ</t>
    </rPh>
    <phoneticPr fontId="2"/>
  </si>
  <si>
    <t>死傷者数</t>
    <rPh sb="0" eb="2">
      <t>シショウ</t>
    </rPh>
    <rPh sb="2" eb="3">
      <t>シャ</t>
    </rPh>
    <rPh sb="3" eb="4">
      <t>スウ</t>
    </rPh>
    <phoneticPr fontId="2"/>
  </si>
  <si>
    <t>総数</t>
    <rPh sb="0" eb="2">
      <t>ソウスウ</t>
    </rPh>
    <phoneticPr fontId="2"/>
  </si>
  <si>
    <t>死亡</t>
    <rPh sb="0" eb="2">
      <t>シボウ</t>
    </rPh>
    <phoneticPr fontId="2"/>
  </si>
  <si>
    <t>負傷</t>
    <rPh sb="0" eb="2">
      <t>フショウ</t>
    </rPh>
    <phoneticPr fontId="2"/>
  </si>
  <si>
    <t>区分</t>
    <rPh sb="0" eb="2">
      <t>クブン</t>
    </rPh>
    <phoneticPr fontId="2"/>
  </si>
  <si>
    <t>年</t>
  </si>
  <si>
    <t>令和</t>
    <rPh sb="0" eb="2">
      <t>レイワ</t>
    </rPh>
    <phoneticPr fontId="6"/>
  </si>
  <si>
    <t>年</t>
    <rPh sb="0" eb="1">
      <t>ネン</t>
    </rPh>
    <phoneticPr fontId="6"/>
  </si>
  <si>
    <t>資料：関警察署</t>
  </si>
  <si>
    <t>単位：件・人</t>
  </si>
  <si>
    <t>１８－２　道路別交通事故発生件数</t>
    <rPh sb="5" eb="7">
      <t>ドウロ</t>
    </rPh>
    <rPh sb="7" eb="8">
      <t>ベツ</t>
    </rPh>
    <rPh sb="8" eb="10">
      <t>コウツウ</t>
    </rPh>
    <rPh sb="10" eb="12">
      <t>ジコ</t>
    </rPh>
    <rPh sb="12" eb="14">
      <t>ハッセイ</t>
    </rPh>
    <rPh sb="14" eb="16">
      <t>ケンスウ</t>
    </rPh>
    <phoneticPr fontId="2"/>
  </si>
  <si>
    <t>単位：件</t>
    <phoneticPr fontId="2"/>
  </si>
  <si>
    <t>総数</t>
    <rPh sb="0" eb="2">
      <t>ソウスウ</t>
    </rPh>
    <phoneticPr fontId="6"/>
  </si>
  <si>
    <t>県道関・金山線</t>
  </si>
  <si>
    <t>県道江南・関線</t>
  </si>
  <si>
    <t>その他</t>
  </si>
  <si>
    <t>道路別</t>
    <phoneticPr fontId="2"/>
  </si>
  <si>
    <t>国道156号線</t>
    <phoneticPr fontId="2"/>
  </si>
  <si>
    <t>国道248号線</t>
    <phoneticPr fontId="2"/>
  </si>
  <si>
    <t>国道418号線</t>
    <phoneticPr fontId="2"/>
  </si>
  <si>
    <t>資料：関警察署</t>
    <rPh sb="0" eb="2">
      <t>シリョウ</t>
    </rPh>
    <rPh sb="3" eb="4">
      <t>セキ</t>
    </rPh>
    <rPh sb="4" eb="7">
      <t>ケイサツショ</t>
    </rPh>
    <phoneticPr fontId="2"/>
  </si>
  <si>
    <t>（注）関警察署管内。</t>
  </si>
  <si>
    <t>（注）関警察署管内。</t>
    <phoneticPr fontId="2"/>
  </si>
  <si>
    <t>総数</t>
  </si>
  <si>
    <t>無免許</t>
  </si>
  <si>
    <t>酒酔い（酒気帯び）</t>
  </si>
  <si>
    <t>追越（はみ禁）違反</t>
  </si>
  <si>
    <t>安全運転義務違反</t>
  </si>
  <si>
    <t>交差点安全進行</t>
  </si>
  <si>
    <t>歩行者妨害</t>
  </si>
  <si>
    <t>優先通行妨害</t>
  </si>
  <si>
    <t>一時不停止</t>
  </si>
  <si>
    <t>原因別</t>
    <phoneticPr fontId="2"/>
  </si>
  <si>
    <t>－</t>
  </si>
  <si>
    <t>１８－３　交通事故原因別件数</t>
    <rPh sb="5" eb="7">
      <t>コウツウ</t>
    </rPh>
    <rPh sb="7" eb="9">
      <t>ジコ</t>
    </rPh>
    <rPh sb="9" eb="11">
      <t>ゲンイン</t>
    </rPh>
    <rPh sb="11" eb="12">
      <t>ベツ</t>
    </rPh>
    <rPh sb="12" eb="14">
      <t>ケンスウ</t>
    </rPh>
    <phoneticPr fontId="2"/>
  </si>
  <si>
    <t>１８－４　刑法犯罪の発生・検挙状況</t>
    <rPh sb="5" eb="7">
      <t>ケイホウ</t>
    </rPh>
    <rPh sb="7" eb="9">
      <t>ハンザイ</t>
    </rPh>
    <rPh sb="10" eb="12">
      <t>ハッセイ</t>
    </rPh>
    <rPh sb="13" eb="15">
      <t>ケンキョ</t>
    </rPh>
    <rPh sb="15" eb="17">
      <t>ジョウキョウ</t>
    </rPh>
    <phoneticPr fontId="2"/>
  </si>
  <si>
    <t>総　数</t>
  </si>
  <si>
    <t>凶悪犯</t>
  </si>
  <si>
    <t>粗暴犯</t>
  </si>
  <si>
    <t>窃　盗</t>
  </si>
  <si>
    <t>知能犯</t>
  </si>
  <si>
    <t>単位：件</t>
    <phoneticPr fontId="2"/>
  </si>
  <si>
    <t>項目</t>
    <phoneticPr fontId="2"/>
  </si>
  <si>
    <t>発生</t>
    <phoneticPr fontId="2"/>
  </si>
  <si>
    <t>検挙</t>
    <phoneticPr fontId="2"/>
  </si>
  <si>
    <t>１８－５　少年非行件数</t>
    <rPh sb="5" eb="7">
      <t>ショウネン</t>
    </rPh>
    <rPh sb="7" eb="9">
      <t>ヒコウ</t>
    </rPh>
    <rPh sb="9" eb="11">
      <t>ケンスウ</t>
    </rPh>
    <phoneticPr fontId="2"/>
  </si>
  <si>
    <t>窃盗</t>
  </si>
  <si>
    <t>強盗</t>
  </si>
  <si>
    <t>詐欺</t>
  </si>
  <si>
    <t>恐喝</t>
  </si>
  <si>
    <t>横領</t>
  </si>
  <si>
    <t>傷害</t>
  </si>
  <si>
    <t>暴行</t>
  </si>
  <si>
    <t>脅迫</t>
  </si>
  <si>
    <t>強姦</t>
  </si>
  <si>
    <t>わいせつ</t>
  </si>
  <si>
    <t>住居侵入</t>
  </si>
  <si>
    <t>失火</t>
  </si>
  <si>
    <t>過失致死傷</t>
  </si>
  <si>
    <t>往来妨害</t>
  </si>
  <si>
    <t>鉄砲刀剣</t>
  </si>
  <si>
    <t>覚せい剤</t>
  </si>
  <si>
    <t>暴力行為等</t>
  </si>
  <si>
    <t>毒劇物</t>
  </si>
  <si>
    <t>補導件数</t>
    <phoneticPr fontId="2"/>
  </si>
  <si>
    <t>刑法犯</t>
    <rPh sb="0" eb="3">
      <t>ケイホウハン</t>
    </rPh>
    <phoneticPr fontId="2"/>
  </si>
  <si>
    <t>特別法犯</t>
    <rPh sb="0" eb="3">
      <t>トクベツホウ</t>
    </rPh>
    <rPh sb="3" eb="4">
      <t>ハン</t>
    </rPh>
    <phoneticPr fontId="2"/>
  </si>
  <si>
    <t>単位：人</t>
  </si>
  <si>
    <t>１８.　保　　　安</t>
    <rPh sb="4" eb="5">
      <t>タモツ</t>
    </rPh>
    <rPh sb="8" eb="9">
      <t>ヤス</t>
    </rPh>
    <phoneticPr fontId="2"/>
  </si>
  <si>
    <r>
      <t>令和</t>
    </r>
    <r>
      <rPr>
        <sz val="11"/>
        <rFont val="ＭＳ ゴシック"/>
        <family val="3"/>
        <charset val="128"/>
      </rPr>
      <t>3年</t>
    </r>
    <rPh sb="0" eb="2">
      <t>レイワ</t>
    </rPh>
    <rPh sb="3" eb="4">
      <t>ネン</t>
    </rPh>
    <phoneticPr fontId="6"/>
  </si>
  <si>
    <t>-</t>
  </si>
  <si>
    <t>（注）関警察署管内（道路交通関係は除く）。</t>
    <phoneticPr fontId="2"/>
  </si>
  <si>
    <r>
      <t>令和</t>
    </r>
    <r>
      <rPr>
        <sz val="11"/>
        <rFont val="ＭＳ 明朝"/>
        <family val="1"/>
        <charset val="128"/>
      </rPr>
      <t>3年</t>
    </r>
    <rPh sb="0" eb="2">
      <t>レイワ</t>
    </rPh>
    <rPh sb="3" eb="4">
      <t>ネン</t>
    </rPh>
    <phoneticPr fontId="6"/>
  </si>
  <si>
    <t>令和3年</t>
    <rPh sb="0" eb="2">
      <t>レイワ</t>
    </rPh>
    <rPh sb="3" eb="4">
      <t>ネン</t>
    </rPh>
    <phoneticPr fontId="6"/>
  </si>
  <si>
    <t>令和4年</t>
    <rPh sb="0" eb="2">
      <t>レイワ</t>
    </rPh>
    <rPh sb="3" eb="4">
      <t>ネン</t>
    </rPh>
    <phoneticPr fontId="6"/>
  </si>
  <si>
    <t>令和5年</t>
    <rPh sb="0" eb="2">
      <t>レイワ</t>
    </rPh>
    <rPh sb="3" eb="4">
      <t>ネン</t>
    </rPh>
    <phoneticPr fontId="6"/>
  </si>
  <si>
    <r>
      <t>令和</t>
    </r>
    <r>
      <rPr>
        <sz val="11"/>
        <rFont val="ＭＳ ゴシック"/>
        <family val="3"/>
        <charset val="128"/>
      </rPr>
      <t>4年</t>
    </r>
    <rPh sb="0" eb="2">
      <t>レイワ</t>
    </rPh>
    <rPh sb="3" eb="4">
      <t>ネン</t>
    </rPh>
    <phoneticPr fontId="6"/>
  </si>
  <si>
    <t>令和6年</t>
    <rPh sb="0" eb="2">
      <t>レイワ</t>
    </rPh>
    <rPh sb="3" eb="4">
      <t>ネン</t>
    </rPh>
    <phoneticPr fontId="6"/>
  </si>
  <si>
    <t>(4)</t>
  </si>
  <si>
    <t>資料：危機管理課</t>
    <rPh sb="3" eb="5">
      <t>キキ</t>
    </rPh>
    <rPh sb="5" eb="7">
      <t>カンリ</t>
    </rPh>
    <phoneticPr fontId="6"/>
  </si>
  <si>
    <t>ファクシミリ</t>
  </si>
  <si>
    <t>携帯型</t>
  </si>
  <si>
    <t>車載型</t>
  </si>
  <si>
    <t>半固定型</t>
    <rPh sb="1" eb="3">
      <t>コテイ</t>
    </rPh>
    <phoneticPr fontId="6"/>
  </si>
  <si>
    <t>静止画像伝送</t>
    <rPh sb="0" eb="2">
      <t>セイシ</t>
    </rPh>
    <rPh sb="2" eb="4">
      <t>ガゾウ</t>
    </rPh>
    <rPh sb="4" eb="6">
      <t>デンソウ</t>
    </rPh>
    <phoneticPr fontId="6"/>
  </si>
  <si>
    <t>遠隔制御器</t>
    <rPh sb="0" eb="2">
      <t>エンカク</t>
    </rPh>
    <rPh sb="2" eb="4">
      <t>セイギョ</t>
    </rPh>
    <rPh sb="4" eb="5">
      <t>キ</t>
    </rPh>
    <phoneticPr fontId="6"/>
  </si>
  <si>
    <t>中継局
（前進基地局）</t>
    <rPh sb="0" eb="2">
      <t>チュウケイ</t>
    </rPh>
    <rPh sb="5" eb="6">
      <t>ゼン</t>
    </rPh>
    <rPh sb="6" eb="7">
      <t>シン</t>
    </rPh>
    <rPh sb="7" eb="10">
      <t>キチキョク</t>
    </rPh>
    <phoneticPr fontId="6"/>
  </si>
  <si>
    <t>統制局
（基地局）</t>
    <rPh sb="5" eb="8">
      <t>キチキョク</t>
    </rPh>
    <phoneticPr fontId="6"/>
  </si>
  <si>
    <t>上之保地域</t>
    <rPh sb="0" eb="3">
      <t>カミノホ</t>
    </rPh>
    <rPh sb="3" eb="4">
      <t>チ</t>
    </rPh>
    <rPh sb="4" eb="5">
      <t>イキ</t>
    </rPh>
    <phoneticPr fontId="6"/>
  </si>
  <si>
    <t>武儀地域</t>
    <rPh sb="0" eb="2">
      <t>ムギ</t>
    </rPh>
    <rPh sb="2" eb="4">
      <t>チイキ</t>
    </rPh>
    <phoneticPr fontId="6"/>
  </si>
  <si>
    <t>武芸川地域</t>
    <rPh sb="0" eb="3">
      <t>ムゲガワ</t>
    </rPh>
    <rPh sb="3" eb="4">
      <t>チ</t>
    </rPh>
    <rPh sb="4" eb="5">
      <t>イキ</t>
    </rPh>
    <phoneticPr fontId="6"/>
  </si>
  <si>
    <t>板取地域</t>
    <rPh sb="0" eb="2">
      <t>イタドリ</t>
    </rPh>
    <rPh sb="2" eb="4">
      <t>チイキ</t>
    </rPh>
    <phoneticPr fontId="6"/>
  </si>
  <si>
    <t>洞戸地域</t>
    <rPh sb="0" eb="2">
      <t>ホラド</t>
    </rPh>
    <rPh sb="2" eb="4">
      <t>チイキ</t>
    </rPh>
    <phoneticPr fontId="6"/>
  </si>
  <si>
    <t>関地域</t>
    <rPh sb="0" eb="1">
      <t>セキ</t>
    </rPh>
    <rPh sb="1" eb="3">
      <t>チイキ</t>
    </rPh>
    <phoneticPr fontId="6"/>
  </si>
  <si>
    <t>合計</t>
    <rPh sb="0" eb="1">
      <t>ゴウ</t>
    </rPh>
    <rPh sb="1" eb="2">
      <t>ケイ</t>
    </rPh>
    <phoneticPr fontId="6"/>
  </si>
  <si>
    <t>区分</t>
    <phoneticPr fontId="2"/>
  </si>
  <si>
    <t>１８－１４　移動系無線の設置状況</t>
    <phoneticPr fontId="2"/>
  </si>
  <si>
    <t>都市計画課</t>
    <rPh sb="0" eb="2">
      <t>トシ</t>
    </rPh>
    <rPh sb="2" eb="4">
      <t>ケイカク</t>
    </rPh>
    <rPh sb="4" eb="5">
      <t>カ</t>
    </rPh>
    <phoneticPr fontId="6"/>
  </si>
  <si>
    <t>建設総務課</t>
    <rPh sb="0" eb="2">
      <t>ケンセツ</t>
    </rPh>
    <rPh sb="2" eb="4">
      <t>ソウム</t>
    </rPh>
    <rPh sb="4" eb="5">
      <t>カ</t>
    </rPh>
    <phoneticPr fontId="6"/>
  </si>
  <si>
    <t>土  木  課</t>
    <rPh sb="0" eb="1">
      <t>ド</t>
    </rPh>
    <rPh sb="3" eb="4">
      <t>キ</t>
    </rPh>
    <rPh sb="6" eb="7">
      <t>カ</t>
    </rPh>
    <phoneticPr fontId="6"/>
  </si>
  <si>
    <t>道路照明灯</t>
  </si>
  <si>
    <t>防犯灯</t>
  </si>
  <si>
    <t>交通信号機</t>
  </si>
  <si>
    <r>
      <t>　　　関富岡駅、関口駅、せきてらす前駅、
　　　関駅、関下有知駅、関市役所前駅、
　　　関シティーターミナル、新田、
　　　</t>
    </r>
    <r>
      <rPr>
        <sz val="8"/>
        <rFont val="ＭＳ 明朝"/>
        <family val="1"/>
        <charset val="128"/>
      </rPr>
      <t>洞戸キウイプラザ</t>
    </r>
    <rPh sb="3" eb="4">
      <t>セキ</t>
    </rPh>
    <rPh sb="4" eb="6">
      <t>トミオカ</t>
    </rPh>
    <rPh sb="6" eb="7">
      <t>エキ</t>
    </rPh>
    <rPh sb="8" eb="10">
      <t>セキグチ</t>
    </rPh>
    <rPh sb="10" eb="11">
      <t>エキ</t>
    </rPh>
    <rPh sb="17" eb="18">
      <t>マエ</t>
    </rPh>
    <rPh sb="18" eb="19">
      <t>エキ</t>
    </rPh>
    <rPh sb="24" eb="25">
      <t>セキ</t>
    </rPh>
    <rPh sb="25" eb="26">
      <t>エキ</t>
    </rPh>
    <rPh sb="27" eb="28">
      <t>セキ</t>
    </rPh>
    <rPh sb="28" eb="31">
      <t>シモウチ</t>
    </rPh>
    <rPh sb="31" eb="32">
      <t>エキ</t>
    </rPh>
    <rPh sb="33" eb="37">
      <t>セキシヤクショ</t>
    </rPh>
    <rPh sb="37" eb="38">
      <t>マエ</t>
    </rPh>
    <rPh sb="38" eb="39">
      <t>エキ</t>
    </rPh>
    <rPh sb="44" eb="45">
      <t>セキ</t>
    </rPh>
    <rPh sb="55" eb="57">
      <t>シンデン</t>
    </rPh>
    <rPh sb="62" eb="64">
      <t>ホラド</t>
    </rPh>
    <phoneticPr fontId="6"/>
  </si>
  <si>
    <t>自転車駐輪場</t>
  </si>
  <si>
    <t>弥生町</t>
    <rPh sb="0" eb="2">
      <t>ヤヨイ</t>
    </rPh>
    <rPh sb="2" eb="3">
      <t>チョウ</t>
    </rPh>
    <phoneticPr fontId="6"/>
  </si>
  <si>
    <t>市道</t>
    <phoneticPr fontId="2"/>
  </si>
  <si>
    <t>江南関線－１</t>
    <rPh sb="2" eb="3">
      <t>セキ</t>
    </rPh>
    <phoneticPr fontId="6"/>
  </si>
  <si>
    <t>県道</t>
    <phoneticPr fontId="2"/>
  </si>
  <si>
    <t>Ｒ248－3
Ｒ418-1</t>
    <phoneticPr fontId="2"/>
  </si>
  <si>
    <t>国道</t>
    <phoneticPr fontId="2"/>
  </si>
  <si>
    <t>総数</t>
    <phoneticPr fontId="2"/>
  </si>
  <si>
    <t>地下道</t>
    <rPh sb="0" eb="3">
      <t>チカドウ</t>
    </rPh>
    <phoneticPr fontId="2"/>
  </si>
  <si>
    <t>文化通り－１
桜ヶ丘－１</t>
    <rPh sb="7" eb="10">
      <t>サクラガオカ</t>
    </rPh>
    <phoneticPr fontId="6"/>
  </si>
  <si>
    <t>関本巣線－２</t>
    <rPh sb="0" eb="1">
      <t>セキ</t>
    </rPh>
    <rPh sb="1" eb="3">
      <t>モトス</t>
    </rPh>
    <phoneticPr fontId="6"/>
  </si>
  <si>
    <t xml:space="preserve">Ｒ156-3
Ｒ418-2 </t>
    <phoneticPr fontId="2"/>
  </si>
  <si>
    <t>横断
歩道橋</t>
    <rPh sb="0" eb="2">
      <t>オウダン</t>
    </rPh>
    <rPh sb="3" eb="6">
      <t>ホドウキョウ</t>
    </rPh>
    <phoneticPr fontId="2"/>
  </si>
  <si>
    <t>備考</t>
    <phoneticPr fontId="2"/>
  </si>
  <si>
    <t>令和7年</t>
    <rPh sb="0" eb="2">
      <t>レイワ</t>
    </rPh>
    <phoneticPr fontId="6"/>
  </si>
  <si>
    <t>令和6年</t>
    <rPh sb="0" eb="2">
      <t>レイワ</t>
    </rPh>
    <phoneticPr fontId="6"/>
  </si>
  <si>
    <t>令和5年</t>
    <rPh sb="0" eb="2">
      <t>レイワ</t>
    </rPh>
    <phoneticPr fontId="6"/>
  </si>
  <si>
    <t>令和4年</t>
    <rPh sb="0" eb="2">
      <t>レイワ</t>
    </rPh>
    <phoneticPr fontId="6"/>
  </si>
  <si>
    <t>単位：個所　各年3月31日現在</t>
    <rPh sb="3" eb="4">
      <t>コ</t>
    </rPh>
    <rPh sb="4" eb="5">
      <t>ショ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phoneticPr fontId="6"/>
  </si>
  <si>
    <t>１８－１２　交通安全施設等</t>
    <phoneticPr fontId="2"/>
  </si>
  <si>
    <t>屋外拡声子局</t>
  </si>
  <si>
    <t>地区遠隔制御装置</t>
  </si>
  <si>
    <t>遠隔制御装置</t>
  </si>
  <si>
    <t>地域親局</t>
    <rPh sb="0" eb="2">
      <t>チイキ</t>
    </rPh>
    <rPh sb="2" eb="4">
      <t>オヤキョク</t>
    </rPh>
    <phoneticPr fontId="6"/>
  </si>
  <si>
    <t>統合親局</t>
    <rPh sb="0" eb="2">
      <t>トウゴウ</t>
    </rPh>
    <phoneticPr fontId="6"/>
  </si>
  <si>
    <t>１８－１３　同報無線の設置状況</t>
    <phoneticPr fontId="2"/>
  </si>
  <si>
    <t>資料：危機管理課</t>
    <rPh sb="0" eb="2">
      <t>シリョウ</t>
    </rPh>
    <rPh sb="3" eb="5">
      <t>キキ</t>
    </rPh>
    <rPh sb="5" eb="7">
      <t>カンリ</t>
    </rPh>
    <rPh sb="7" eb="8">
      <t>カ</t>
    </rPh>
    <phoneticPr fontId="2"/>
  </si>
  <si>
    <t>傷者1名、倒木約80件、停電約6,000戸</t>
    <rPh sb="0" eb="1">
      <t>ショウ</t>
    </rPh>
    <rPh sb="1" eb="2">
      <t>シャ</t>
    </rPh>
    <rPh sb="3" eb="4">
      <t>メイ</t>
    </rPh>
    <rPh sb="5" eb="7">
      <t>トウボク</t>
    </rPh>
    <rPh sb="7" eb="8">
      <t>ヤク</t>
    </rPh>
    <rPh sb="10" eb="11">
      <t>ケン</t>
    </rPh>
    <rPh sb="12" eb="14">
      <t>テイデン</t>
    </rPh>
    <rPh sb="14" eb="15">
      <t>ヤク</t>
    </rPh>
    <rPh sb="20" eb="21">
      <t>コ</t>
    </rPh>
    <phoneticPr fontId="9"/>
  </si>
  <si>
    <t>（21号台風）
風水害</t>
    <rPh sb="3" eb="4">
      <t>ゴウ</t>
    </rPh>
    <rPh sb="4" eb="6">
      <t>タイフウ</t>
    </rPh>
    <phoneticPr fontId="9"/>
  </si>
  <si>
    <t>平30. 9. 4</t>
    <rPh sb="0" eb="1">
      <t>ヘイ</t>
    </rPh>
    <phoneticPr fontId="9"/>
  </si>
  <si>
    <t>死者1名、傷者1名、全壊家屋25戸、半壊家屋263戸
浸水家屋床上139戸、床下746戸、道路決壊37カ所
橋梁被害12カ所、田畑冠水43.5ha</t>
    <rPh sb="0" eb="2">
      <t>シシャ</t>
    </rPh>
    <rPh sb="3" eb="4">
      <t>メイ</t>
    </rPh>
    <rPh sb="5" eb="7">
      <t>ショウシャ</t>
    </rPh>
    <rPh sb="8" eb="9">
      <t>メイ</t>
    </rPh>
    <rPh sb="10" eb="12">
      <t>ゼンカイ</t>
    </rPh>
    <rPh sb="12" eb="14">
      <t>カオク</t>
    </rPh>
    <rPh sb="16" eb="17">
      <t>コ</t>
    </rPh>
    <rPh sb="18" eb="20">
      <t>ハンカイ</t>
    </rPh>
    <rPh sb="20" eb="22">
      <t>カオク</t>
    </rPh>
    <rPh sb="25" eb="26">
      <t>コ</t>
    </rPh>
    <phoneticPr fontId="9"/>
  </si>
  <si>
    <t>（7月豪雨）
水害</t>
    <rPh sb="2" eb="3">
      <t>ガツ</t>
    </rPh>
    <rPh sb="3" eb="5">
      <t>ゴウウ</t>
    </rPh>
    <phoneticPr fontId="9"/>
  </si>
  <si>
    <t>平30. 7. 8</t>
    <rPh sb="0" eb="1">
      <t>ヘイ</t>
    </rPh>
    <phoneticPr fontId="9"/>
  </si>
  <si>
    <t>○</t>
  </si>
  <si>
    <t>死者1名、浸水家屋床上73戸、床下44戸
堤防決壊6カ所、道路決壊5カ所、田畑冠水9.83ha</t>
    <rPh sb="0" eb="2">
      <t>シシャ</t>
    </rPh>
    <rPh sb="3" eb="4">
      <t>メイ</t>
    </rPh>
    <rPh sb="5" eb="7">
      <t>シンスイ</t>
    </rPh>
    <rPh sb="7" eb="9">
      <t>カオク</t>
    </rPh>
    <rPh sb="9" eb="11">
      <t>ユカウエ</t>
    </rPh>
    <rPh sb="13" eb="14">
      <t>コ</t>
    </rPh>
    <rPh sb="15" eb="16">
      <t>ユカ</t>
    </rPh>
    <phoneticPr fontId="9"/>
  </si>
  <si>
    <t>（23号台風）
風水害</t>
    <rPh sb="3" eb="4">
      <t>ゴウ</t>
    </rPh>
    <rPh sb="4" eb="6">
      <t>タイフウ</t>
    </rPh>
    <phoneticPr fontId="9"/>
  </si>
  <si>
    <t>死者1名、半壊家屋3戸、浸水家屋床上139戸、
床下704戸、堤防決壊2カ所、道路決壊13カ所、
橋梁流出8基、田畑冠水335ha</t>
    <rPh sb="0" eb="2">
      <t>シシャ</t>
    </rPh>
    <rPh sb="3" eb="4">
      <t>メイ</t>
    </rPh>
    <rPh sb="5" eb="7">
      <t>ハンカイ</t>
    </rPh>
    <rPh sb="7" eb="9">
      <t>カオク</t>
    </rPh>
    <rPh sb="10" eb="11">
      <t>コ</t>
    </rPh>
    <rPh sb="12" eb="14">
      <t>シンスイ</t>
    </rPh>
    <rPh sb="14" eb="16">
      <t>カオク</t>
    </rPh>
    <rPh sb="16" eb="18">
      <t>ユカウエ</t>
    </rPh>
    <rPh sb="21" eb="22">
      <t>コ</t>
    </rPh>
    <rPh sb="24" eb="25">
      <t>ユカ</t>
    </rPh>
    <phoneticPr fontId="9"/>
  </si>
  <si>
    <t>（集中豪雨）
水害</t>
    <rPh sb="1" eb="3">
      <t>シュウチュウ</t>
    </rPh>
    <rPh sb="3" eb="5">
      <t>ゴウウ</t>
    </rPh>
    <phoneticPr fontId="9"/>
  </si>
  <si>
    <t>昭43. 8.17</t>
    <rPh sb="0" eb="1">
      <t>アキラ</t>
    </rPh>
    <phoneticPr fontId="9"/>
  </si>
  <si>
    <t>傷者6名、全壊家屋19戸、半壊68戸、
浸水家屋床上７戸、床下155戸</t>
    <rPh sb="0" eb="1">
      <t>ショウ</t>
    </rPh>
    <rPh sb="1" eb="2">
      <t>シャ</t>
    </rPh>
    <rPh sb="3" eb="4">
      <t>メイ</t>
    </rPh>
    <rPh sb="5" eb="7">
      <t>ゼンカイ</t>
    </rPh>
    <rPh sb="7" eb="9">
      <t>カオク</t>
    </rPh>
    <rPh sb="11" eb="12">
      <t>コ</t>
    </rPh>
    <rPh sb="13" eb="15">
      <t>ハンカイ</t>
    </rPh>
    <rPh sb="17" eb="18">
      <t>コ</t>
    </rPh>
    <rPh sb="20" eb="22">
      <t>シンスイ</t>
    </rPh>
    <rPh sb="22" eb="24">
      <t>カオク</t>
    </rPh>
    <rPh sb="24" eb="26">
      <t>ユカウエ</t>
    </rPh>
    <phoneticPr fontId="9"/>
  </si>
  <si>
    <t>昭36. 9.16</t>
    <rPh sb="0" eb="1">
      <t>アキラ</t>
    </rPh>
    <phoneticPr fontId="9"/>
  </si>
  <si>
    <t>浸水家屋床上58戸、床下357戸、田畑冠水1,519ha</t>
    <rPh sb="0" eb="2">
      <t>シンスイ</t>
    </rPh>
    <rPh sb="2" eb="4">
      <t>カオク</t>
    </rPh>
    <rPh sb="4" eb="6">
      <t>ユカウエ</t>
    </rPh>
    <rPh sb="8" eb="9">
      <t>コ</t>
    </rPh>
    <rPh sb="10" eb="12">
      <t>ユカシタ</t>
    </rPh>
    <rPh sb="15" eb="16">
      <t>コ</t>
    </rPh>
    <rPh sb="17" eb="19">
      <t>タハタ</t>
    </rPh>
    <rPh sb="19" eb="21">
      <t>カンスイ</t>
    </rPh>
    <phoneticPr fontId="9"/>
  </si>
  <si>
    <t>水害</t>
    <rPh sb="0" eb="1">
      <t>ミズ</t>
    </rPh>
    <rPh sb="1" eb="2">
      <t>ガイ</t>
    </rPh>
    <phoneticPr fontId="9"/>
  </si>
  <si>
    <t>昭36. 6.24</t>
    <rPh sb="0" eb="1">
      <t>アキラ</t>
    </rPh>
    <phoneticPr fontId="9"/>
  </si>
  <si>
    <t>流失家屋１戸、半壊家屋20戸、浸水家屋床上220戸、
床下93戸、堤防決壊5カ所、道路決壊8カ所、
田畑冠水520ha</t>
    <rPh sb="0" eb="2">
      <t>リュウシツ</t>
    </rPh>
    <rPh sb="2" eb="4">
      <t>カオク</t>
    </rPh>
    <rPh sb="5" eb="6">
      <t>コ</t>
    </rPh>
    <rPh sb="7" eb="9">
      <t>ハンカイ</t>
    </rPh>
    <rPh sb="9" eb="11">
      <t>カオク</t>
    </rPh>
    <rPh sb="13" eb="14">
      <t>コ</t>
    </rPh>
    <rPh sb="15" eb="17">
      <t>シンスイ</t>
    </rPh>
    <rPh sb="17" eb="19">
      <t>カオク</t>
    </rPh>
    <rPh sb="19" eb="21">
      <t>ユカウエ</t>
    </rPh>
    <rPh sb="24" eb="25">
      <t>コ</t>
    </rPh>
    <phoneticPr fontId="9"/>
  </si>
  <si>
    <t>（12号台風）
風水害</t>
    <rPh sb="3" eb="4">
      <t>ゴウ</t>
    </rPh>
    <rPh sb="4" eb="6">
      <t>タイフウ</t>
    </rPh>
    <phoneticPr fontId="9"/>
  </si>
  <si>
    <t>昭35. 8.12</t>
    <rPh sb="0" eb="1">
      <t>アキラ</t>
    </rPh>
    <phoneticPr fontId="9"/>
  </si>
  <si>
    <t>最大風速43ｍ、保戸島、池尻、東志摩地区浸水
死者10名、傷者24名、全壊家屋185戸、半壊271戸、
浸水家屋床上132戸、床下126戸、
非住家全半壊977戸、橋梁流出25基、
道路決壊14カ所、田畑冠水1,244ha</t>
    <rPh sb="0" eb="2">
      <t>サイダイ</t>
    </rPh>
    <rPh sb="2" eb="4">
      <t>フウソク</t>
    </rPh>
    <rPh sb="8" eb="9">
      <t>ホ</t>
    </rPh>
    <rPh sb="9" eb="10">
      <t>ト</t>
    </rPh>
    <rPh sb="10" eb="11">
      <t>シマ</t>
    </rPh>
    <rPh sb="12" eb="14">
      <t>イケジリ</t>
    </rPh>
    <rPh sb="15" eb="16">
      <t>ヒガシ</t>
    </rPh>
    <rPh sb="16" eb="18">
      <t>シマ</t>
    </rPh>
    <rPh sb="18" eb="20">
      <t>チク</t>
    </rPh>
    <rPh sb="20" eb="22">
      <t>シンスイ</t>
    </rPh>
    <rPh sb="23" eb="25">
      <t>シシャ</t>
    </rPh>
    <phoneticPr fontId="9"/>
  </si>
  <si>
    <t>市内一円</t>
    <rPh sb="0" eb="2">
      <t>シナイ</t>
    </rPh>
    <rPh sb="2" eb="4">
      <t>イチエン</t>
    </rPh>
    <phoneticPr fontId="9"/>
  </si>
  <si>
    <t>昭34. 9.26</t>
    <rPh sb="0" eb="1">
      <t>アキラ</t>
    </rPh>
    <phoneticPr fontId="9"/>
  </si>
  <si>
    <t>延焼11戸（全焼7戸）</t>
    <rPh sb="0" eb="1">
      <t>ノ</t>
    </rPh>
    <rPh sb="1" eb="2">
      <t>ショウ</t>
    </rPh>
    <rPh sb="4" eb="5">
      <t>コ</t>
    </rPh>
    <rPh sb="6" eb="8">
      <t>ゼンショウ</t>
    </rPh>
    <rPh sb="9" eb="10">
      <t>コ</t>
    </rPh>
    <phoneticPr fontId="9"/>
  </si>
  <si>
    <t>小瀬</t>
    <rPh sb="0" eb="1">
      <t>ショウ</t>
    </rPh>
    <rPh sb="1" eb="2">
      <t>セ</t>
    </rPh>
    <phoneticPr fontId="9"/>
  </si>
  <si>
    <t>昭32. 4.13</t>
    <rPh sb="0" eb="1">
      <t>アキラ</t>
    </rPh>
    <phoneticPr fontId="9"/>
  </si>
  <si>
    <t>津保川大洪水橋梁8基流出、
富野地内浸水家屋床上6戸、床下40戸</t>
    <rPh sb="0" eb="3">
      <t>ツボガワ</t>
    </rPh>
    <rPh sb="3" eb="6">
      <t>ダイコウズイ</t>
    </rPh>
    <rPh sb="6" eb="8">
      <t>キョウリョウ</t>
    </rPh>
    <rPh sb="9" eb="10">
      <t>キ</t>
    </rPh>
    <rPh sb="10" eb="12">
      <t>リュウシュツ</t>
    </rPh>
    <rPh sb="14" eb="16">
      <t>トミノ</t>
    </rPh>
    <rPh sb="16" eb="17">
      <t>チ</t>
    </rPh>
    <rPh sb="17" eb="18">
      <t>ナイ</t>
    </rPh>
    <rPh sb="18" eb="20">
      <t>シンスイ</t>
    </rPh>
    <rPh sb="20" eb="22">
      <t>カオク</t>
    </rPh>
    <rPh sb="22" eb="23">
      <t>ユカ</t>
    </rPh>
    <rPh sb="23" eb="24">
      <t>ウエ</t>
    </rPh>
    <phoneticPr fontId="9"/>
  </si>
  <si>
    <t>風水害</t>
    <rPh sb="0" eb="1">
      <t>カゼ</t>
    </rPh>
    <rPh sb="1" eb="2">
      <t>ミズ</t>
    </rPh>
    <rPh sb="2" eb="3">
      <t>ガイ</t>
    </rPh>
    <phoneticPr fontId="9"/>
  </si>
  <si>
    <t>昭29. 9. 1</t>
    <rPh sb="0" eb="1">
      <t>アキラ</t>
    </rPh>
    <phoneticPr fontId="9"/>
  </si>
  <si>
    <t>岐阜県内死傷者107名、家屋全半壊2,680戸</t>
    <rPh sb="0" eb="2">
      <t>ギフ</t>
    </rPh>
    <rPh sb="2" eb="4">
      <t>ケンナイ</t>
    </rPh>
    <rPh sb="4" eb="7">
      <t>シショウシャ</t>
    </rPh>
    <rPh sb="10" eb="11">
      <t>メイ</t>
    </rPh>
    <rPh sb="12" eb="14">
      <t>カオク</t>
    </rPh>
    <rPh sb="14" eb="17">
      <t>ゼンハンカイ</t>
    </rPh>
    <rPh sb="22" eb="23">
      <t>コ</t>
    </rPh>
    <phoneticPr fontId="9"/>
  </si>
  <si>
    <t>昭 9. 9.21</t>
    <rPh sb="0" eb="1">
      <t>アキラ</t>
    </rPh>
    <phoneticPr fontId="9"/>
  </si>
  <si>
    <t>関川、吉田川氾らん、市街地浸水家屋床上567戸、
床下723戸</t>
    <rPh sb="0" eb="2">
      <t>セキガワ</t>
    </rPh>
    <rPh sb="3" eb="5">
      <t>ヨシダ</t>
    </rPh>
    <rPh sb="5" eb="6">
      <t>ガワ</t>
    </rPh>
    <rPh sb="6" eb="7">
      <t>ハン</t>
    </rPh>
    <rPh sb="10" eb="13">
      <t>シガイチ</t>
    </rPh>
    <rPh sb="13" eb="15">
      <t>シンスイ</t>
    </rPh>
    <rPh sb="15" eb="17">
      <t>カオク</t>
    </rPh>
    <rPh sb="17" eb="19">
      <t>ユカウエ</t>
    </rPh>
    <rPh sb="22" eb="23">
      <t>コ</t>
    </rPh>
    <phoneticPr fontId="9"/>
  </si>
  <si>
    <t>昭 5. 7.19</t>
    <rPh sb="0" eb="1">
      <t>アキラ</t>
    </rPh>
    <phoneticPr fontId="9"/>
  </si>
  <si>
    <t>被害不明</t>
    <rPh sb="0" eb="2">
      <t>ヒガイ</t>
    </rPh>
    <rPh sb="2" eb="4">
      <t>フメイ</t>
    </rPh>
    <phoneticPr fontId="9"/>
  </si>
  <si>
    <t>大10. 9.26</t>
    <rPh sb="0" eb="1">
      <t>ダイ</t>
    </rPh>
    <phoneticPr fontId="9"/>
  </si>
  <si>
    <t>市内一円</t>
  </si>
  <si>
    <t>大元. 9.26</t>
    <rPh sb="0" eb="1">
      <t>ダイ</t>
    </rPh>
    <rPh sb="1" eb="2">
      <t>モト</t>
    </rPh>
    <phoneticPr fontId="9"/>
  </si>
  <si>
    <t>旧倉知床上浸水49、床下121戸、
堤防決壊　西田原3カ所</t>
    <rPh sb="0" eb="1">
      <t>キュウ</t>
    </rPh>
    <rPh sb="1" eb="3">
      <t>クラチ</t>
    </rPh>
    <rPh sb="3" eb="5">
      <t>ユカウエ</t>
    </rPh>
    <rPh sb="5" eb="7">
      <t>シンスイ</t>
    </rPh>
    <rPh sb="10" eb="12">
      <t>ユカシタ</t>
    </rPh>
    <rPh sb="15" eb="16">
      <t>コ</t>
    </rPh>
    <phoneticPr fontId="9"/>
  </si>
  <si>
    <t>明30. 9.30</t>
    <rPh sb="0" eb="1">
      <t>メイ</t>
    </rPh>
    <phoneticPr fontId="9"/>
  </si>
  <si>
    <t>堤防決壊　側島2、戸田2、白金5、稲口1、
西田原1、植野1カ所、各地に全半壊家屋あり</t>
    <rPh sb="0" eb="2">
      <t>テイボウ</t>
    </rPh>
    <rPh sb="2" eb="4">
      <t>ケッカイ</t>
    </rPh>
    <rPh sb="5" eb="6">
      <t>ソバ</t>
    </rPh>
    <rPh sb="6" eb="7">
      <t>シマ</t>
    </rPh>
    <rPh sb="9" eb="11">
      <t>トダ</t>
    </rPh>
    <rPh sb="13" eb="15">
      <t>シロカネ</t>
    </rPh>
    <rPh sb="17" eb="18">
      <t>イネ</t>
    </rPh>
    <rPh sb="18" eb="19">
      <t>クチ</t>
    </rPh>
    <phoneticPr fontId="9"/>
  </si>
  <si>
    <t>明29. 8.30</t>
    <rPh sb="0" eb="1">
      <t>メイ</t>
    </rPh>
    <phoneticPr fontId="9"/>
  </si>
  <si>
    <t>堤防決壊　千疋3、戸田16、池尻3、白金6カ所</t>
    <rPh sb="0" eb="2">
      <t>テイボウ</t>
    </rPh>
    <rPh sb="2" eb="4">
      <t>ケッカイ</t>
    </rPh>
    <rPh sb="5" eb="7">
      <t>センビキ</t>
    </rPh>
    <rPh sb="9" eb="11">
      <t>トダ</t>
    </rPh>
    <rPh sb="14" eb="16">
      <t>イケジリ</t>
    </rPh>
    <rPh sb="18" eb="20">
      <t>シロカネ</t>
    </rPh>
    <rPh sb="22" eb="23">
      <t>ショ</t>
    </rPh>
    <phoneticPr fontId="9"/>
  </si>
  <si>
    <t>明26. 8.22</t>
    <rPh sb="0" eb="1">
      <t>メイ</t>
    </rPh>
    <phoneticPr fontId="9"/>
  </si>
  <si>
    <t>旧関町2昼夜にわたる火災、圧死97名、焼死15名
傷者274名、全壊家屋1,273戸、半壊家屋2,478戸、
全焼743戸、半焼142戸</t>
    <rPh sb="0" eb="1">
      <t>キュウ</t>
    </rPh>
    <rPh sb="1" eb="2">
      <t>セキ</t>
    </rPh>
    <rPh sb="2" eb="3">
      <t>マチ</t>
    </rPh>
    <rPh sb="4" eb="6">
      <t>チュウヤ</t>
    </rPh>
    <rPh sb="10" eb="12">
      <t>カサイ</t>
    </rPh>
    <rPh sb="13" eb="15">
      <t>アッシ</t>
    </rPh>
    <rPh sb="17" eb="18">
      <t>メイ</t>
    </rPh>
    <rPh sb="19" eb="21">
      <t>ショウシ</t>
    </rPh>
    <rPh sb="23" eb="24">
      <t>メイ</t>
    </rPh>
    <phoneticPr fontId="9"/>
  </si>
  <si>
    <t>明24.10.28</t>
    <rPh sb="0" eb="1">
      <t>メイ</t>
    </rPh>
    <phoneticPr fontId="9"/>
  </si>
  <si>
    <t>美濃地方全壊家屋1,700戸</t>
    <rPh sb="0" eb="2">
      <t>ミノ</t>
    </rPh>
    <rPh sb="2" eb="4">
      <t>チホウ</t>
    </rPh>
    <rPh sb="4" eb="6">
      <t>ゼンカイ</t>
    </rPh>
    <rPh sb="6" eb="8">
      <t>カオク</t>
    </rPh>
    <rPh sb="13" eb="14">
      <t>コ</t>
    </rPh>
    <phoneticPr fontId="9"/>
  </si>
  <si>
    <t>明 3. 9.18</t>
    <rPh sb="0" eb="1">
      <t>アキラ</t>
    </rPh>
    <phoneticPr fontId="9"/>
  </si>
  <si>
    <t>主な
被害地域</t>
    <rPh sb="0" eb="1">
      <t>オモ</t>
    </rPh>
    <rPh sb="3" eb="5">
      <t>ヒガイ</t>
    </rPh>
    <rPh sb="5" eb="7">
      <t>チイキ</t>
    </rPh>
    <phoneticPr fontId="9"/>
  </si>
  <si>
    <t>災害の種類</t>
    <rPh sb="0" eb="2">
      <t>サイガイ</t>
    </rPh>
    <rPh sb="3" eb="5">
      <t>シュルイ</t>
    </rPh>
    <phoneticPr fontId="9"/>
  </si>
  <si>
    <t>災害年月日</t>
    <rPh sb="0" eb="2">
      <t>サイガイ</t>
    </rPh>
    <rPh sb="2" eb="5">
      <t>ネンガッピ</t>
    </rPh>
    <phoneticPr fontId="9"/>
  </si>
  <si>
    <t>災法
適用</t>
    <rPh sb="0" eb="1">
      <t>ワザワ</t>
    </rPh>
    <rPh sb="1" eb="2">
      <t>ホウ</t>
    </rPh>
    <rPh sb="3" eb="5">
      <t>テキヨウ</t>
    </rPh>
    <phoneticPr fontId="9"/>
  </si>
  <si>
    <t>危機管理課　</t>
    <rPh sb="0" eb="2">
      <t>キキ</t>
    </rPh>
    <rPh sb="2" eb="5">
      <t>カンリカ</t>
    </rPh>
    <phoneticPr fontId="6"/>
  </si>
  <si>
    <t>資料：中濃消防組合</t>
    <rPh sb="3" eb="5">
      <t>チュウノウ</t>
    </rPh>
    <rPh sb="5" eb="7">
      <t>ショウボウ</t>
    </rPh>
    <rPh sb="7" eb="9">
      <t>クミアイ</t>
    </rPh>
    <phoneticPr fontId="6"/>
  </si>
  <si>
    <t>河川・その他</t>
  </si>
  <si>
    <t>消火栓</t>
  </si>
  <si>
    <t>防火水槽</t>
    <rPh sb="2" eb="4">
      <t>スイソウ</t>
    </rPh>
    <phoneticPr fontId="6"/>
  </si>
  <si>
    <t>消防水利</t>
    <rPh sb="0" eb="2">
      <t>ショウボウ</t>
    </rPh>
    <rPh sb="2" eb="4">
      <t>スイリ</t>
    </rPh>
    <phoneticPr fontId="2"/>
  </si>
  <si>
    <t>人員搬送車</t>
    <rPh sb="0" eb="2">
      <t>ジンイン</t>
    </rPh>
    <rPh sb="2" eb="4">
      <t>ハンソウ</t>
    </rPh>
    <rPh sb="4" eb="5">
      <t>シャ</t>
    </rPh>
    <phoneticPr fontId="6"/>
  </si>
  <si>
    <t>広報車</t>
  </si>
  <si>
    <t>小型救命ボート</t>
  </si>
  <si>
    <t>資材搬送車</t>
  </si>
  <si>
    <t>救助工作車</t>
  </si>
  <si>
    <t>救急自動車</t>
  </si>
  <si>
    <t>水槽車</t>
    <rPh sb="0" eb="2">
      <t>スイソウ</t>
    </rPh>
    <rPh sb="2" eb="3">
      <t>シャ</t>
    </rPh>
    <phoneticPr fontId="6"/>
  </si>
  <si>
    <t>小型動力ポンプ</t>
  </si>
  <si>
    <t>小型動力ポンプ積載車</t>
  </si>
  <si>
    <t>梯子付消防自動車</t>
    <rPh sb="2" eb="3">
      <t>ツ</t>
    </rPh>
    <phoneticPr fontId="6"/>
  </si>
  <si>
    <t>消防ポンプ自動車</t>
  </si>
  <si>
    <t>指揮車</t>
    <rPh sb="0" eb="2">
      <t>シキ</t>
    </rPh>
    <rPh sb="2" eb="3">
      <t>シャ</t>
    </rPh>
    <phoneticPr fontId="6"/>
  </si>
  <si>
    <t>消防職員数及び消防団員数</t>
  </si>
  <si>
    <t>消防ポンプ自動車等</t>
    <rPh sb="0" eb="2">
      <t>ショウボウ</t>
    </rPh>
    <rPh sb="5" eb="8">
      <t>ジドウシャ</t>
    </rPh>
    <rPh sb="8" eb="9">
      <t>トウ</t>
    </rPh>
    <phoneticPr fontId="2"/>
  </si>
  <si>
    <t>上之保</t>
    <rPh sb="0" eb="3">
      <t>カミノホ</t>
    </rPh>
    <phoneticPr fontId="2"/>
  </si>
  <si>
    <t>武儀</t>
    <rPh sb="0" eb="2">
      <t>ムギ</t>
    </rPh>
    <phoneticPr fontId="2"/>
  </si>
  <si>
    <t>武芸川</t>
    <rPh sb="0" eb="3">
      <t>ムゲガワ</t>
    </rPh>
    <phoneticPr fontId="2"/>
  </si>
  <si>
    <t>板取</t>
    <rPh sb="0" eb="2">
      <t>イタドリ</t>
    </rPh>
    <phoneticPr fontId="2"/>
  </si>
  <si>
    <t>洞戸</t>
    <rPh sb="0" eb="2">
      <t>ホラド</t>
    </rPh>
    <phoneticPr fontId="2"/>
  </si>
  <si>
    <t>関</t>
    <rPh sb="0" eb="1">
      <t>セキ</t>
    </rPh>
    <phoneticPr fontId="2"/>
  </si>
  <si>
    <t>津保川
（出）</t>
    <rPh sb="0" eb="3">
      <t>ツボガワ</t>
    </rPh>
    <rPh sb="5" eb="6">
      <t>シュツ</t>
    </rPh>
    <phoneticPr fontId="2"/>
  </si>
  <si>
    <t>武儀
（出）</t>
    <rPh sb="0" eb="2">
      <t>ムギ</t>
    </rPh>
    <rPh sb="4" eb="5">
      <t>シュツ</t>
    </rPh>
    <phoneticPr fontId="2"/>
  </si>
  <si>
    <t>武芸川
（出）</t>
    <rPh sb="0" eb="3">
      <t>ムゲガワ</t>
    </rPh>
    <rPh sb="5" eb="6">
      <t>シュツ</t>
    </rPh>
    <phoneticPr fontId="2"/>
  </si>
  <si>
    <t>板取川
（出）</t>
    <rPh sb="0" eb="2">
      <t>イタドリ</t>
    </rPh>
    <rPh sb="2" eb="3">
      <t>ガワ</t>
    </rPh>
    <rPh sb="5" eb="6">
      <t>デ</t>
    </rPh>
    <phoneticPr fontId="2"/>
  </si>
  <si>
    <t>洞戸
（出）</t>
    <rPh sb="0" eb="2">
      <t>ホラド</t>
    </rPh>
    <rPh sb="4" eb="5">
      <t>デ</t>
    </rPh>
    <phoneticPr fontId="2"/>
  </si>
  <si>
    <t>西分署</t>
    <rPh sb="0" eb="1">
      <t>ニシ</t>
    </rPh>
    <rPh sb="1" eb="3">
      <t>ブンショ</t>
    </rPh>
    <phoneticPr fontId="2"/>
  </si>
  <si>
    <t>関消防署</t>
    <rPh sb="0" eb="1">
      <t>セキ</t>
    </rPh>
    <rPh sb="1" eb="4">
      <t>ショウボウショ</t>
    </rPh>
    <phoneticPr fontId="2"/>
  </si>
  <si>
    <t>消防本部</t>
    <rPh sb="0" eb="2">
      <t>ショウボウ</t>
    </rPh>
    <rPh sb="2" eb="4">
      <t>ホンブ</t>
    </rPh>
    <phoneticPr fontId="2"/>
  </si>
  <si>
    <t>関市消防団</t>
    <rPh sb="0" eb="2">
      <t>セキシ</t>
    </rPh>
    <rPh sb="2" eb="5">
      <t>ショウボウダン</t>
    </rPh>
    <phoneticPr fontId="2"/>
  </si>
  <si>
    <t>中濃消防組合</t>
    <phoneticPr fontId="2"/>
  </si>
  <si>
    <t>中濃消防組合</t>
    <rPh sb="0" eb="2">
      <t>チュウノウ</t>
    </rPh>
    <rPh sb="2" eb="4">
      <t>ショウボウ</t>
    </rPh>
    <rPh sb="4" eb="6">
      <t>クミアイ</t>
    </rPh>
    <phoneticPr fontId="2"/>
  </si>
  <si>
    <t>１８－１０　消防力の現状</t>
    <rPh sb="6" eb="9">
      <t>ショウボウリョク</t>
    </rPh>
    <rPh sb="10" eb="12">
      <t>ゲンジョウ</t>
    </rPh>
    <phoneticPr fontId="2"/>
  </si>
  <si>
    <t>その他</t>
    <rPh sb="2" eb="3">
      <t>タ</t>
    </rPh>
    <phoneticPr fontId="2"/>
  </si>
  <si>
    <t>労働災害</t>
    <rPh sb="0" eb="2">
      <t>ロウドウ</t>
    </rPh>
    <rPh sb="2" eb="4">
      <t>サイガイ</t>
    </rPh>
    <phoneticPr fontId="2"/>
  </si>
  <si>
    <t>急病</t>
    <rPh sb="0" eb="2">
      <t>キュウビョウ</t>
    </rPh>
    <phoneticPr fontId="2"/>
  </si>
  <si>
    <t>水難</t>
    <rPh sb="0" eb="2">
      <t>スイナン</t>
    </rPh>
    <phoneticPr fontId="2"/>
  </si>
  <si>
    <t>運動競技</t>
    <rPh sb="0" eb="2">
      <t>ウンドウ</t>
    </rPh>
    <rPh sb="2" eb="4">
      <t>キョウギ</t>
    </rPh>
    <phoneticPr fontId="2"/>
  </si>
  <si>
    <t>一般負傷</t>
    <rPh sb="0" eb="2">
      <t>イッパン</t>
    </rPh>
    <rPh sb="2" eb="4">
      <t>フショウ</t>
    </rPh>
    <phoneticPr fontId="2"/>
  </si>
  <si>
    <t>交通</t>
    <rPh sb="0" eb="2">
      <t>コウツウ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</si>
  <si>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</si>
  <si>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</si>
  <si>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不搬送</t>
    <rPh sb="0" eb="1">
      <t>フ</t>
    </rPh>
    <rPh sb="1" eb="3">
      <t>ハンソウ</t>
    </rPh>
    <phoneticPr fontId="2"/>
  </si>
  <si>
    <t>搬送</t>
    <rPh sb="0" eb="2">
      <t>ハンソウ</t>
    </rPh>
    <phoneticPr fontId="2"/>
  </si>
  <si>
    <t>事故別種別搬送人員</t>
    <rPh sb="0" eb="2">
      <t>ジコ</t>
    </rPh>
    <rPh sb="2" eb="3">
      <t>ベツ</t>
    </rPh>
    <rPh sb="3" eb="5">
      <t>シュベツ</t>
    </rPh>
    <rPh sb="5" eb="7">
      <t>ハンソウ</t>
    </rPh>
    <rPh sb="7" eb="9">
      <t>ジンイン</t>
    </rPh>
    <phoneticPr fontId="2"/>
  </si>
  <si>
    <t>搬送人員</t>
    <rPh sb="0" eb="2">
      <t>ハンソウ</t>
    </rPh>
    <rPh sb="2" eb="4">
      <t>ジンイン</t>
    </rPh>
    <phoneticPr fontId="2"/>
  </si>
  <si>
    <t>出場件数</t>
    <rPh sb="0" eb="2">
      <t>シュツジョウ</t>
    </rPh>
    <rPh sb="2" eb="4">
      <t>ケンスウ</t>
    </rPh>
    <phoneticPr fontId="2"/>
  </si>
  <si>
    <t>１８－９　救急車出場件数及び搬送人員</t>
    <rPh sb="5" eb="8">
      <t>キュウキュウシャ</t>
    </rPh>
    <rPh sb="8" eb="10">
      <t>シュツジョウ</t>
    </rPh>
    <rPh sb="10" eb="12">
      <t>ケンスウ</t>
    </rPh>
    <rPh sb="12" eb="13">
      <t>オヨ</t>
    </rPh>
    <rPh sb="14" eb="16">
      <t>ハンソウ</t>
    </rPh>
    <rPh sb="16" eb="18">
      <t>ジンイン</t>
    </rPh>
    <phoneticPr fontId="2"/>
  </si>
  <si>
    <t>12月</t>
    <rPh sb="2" eb="3">
      <t>ガツ</t>
    </rPh>
    <phoneticPr fontId="2"/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</si>
  <si>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</si>
  <si>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</si>
  <si>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</si>
  <si>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</si>
  <si>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</si>
  <si>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</si>
  <si>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</si>
  <si>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</si>
  <si>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</si>
  <si>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</si>
  <si>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1月</t>
    <rPh sb="1" eb="2">
      <t>ガツ</t>
    </rPh>
    <phoneticPr fontId="2"/>
  </si>
  <si>
    <t>単位：件</t>
  </si>
  <si>
    <t>１８－８　月別火災発生件数</t>
    <rPh sb="5" eb="7">
      <t>ツキベツ</t>
    </rPh>
    <rPh sb="7" eb="9">
      <t>カサイ</t>
    </rPh>
    <rPh sb="9" eb="11">
      <t>ハッセイ</t>
    </rPh>
    <rPh sb="11" eb="13">
      <t>ケンスウ</t>
    </rPh>
    <phoneticPr fontId="2"/>
  </si>
  <si>
    <t>不明</t>
    <rPh sb="0" eb="2">
      <t>フメイ</t>
    </rPh>
    <phoneticPr fontId="2"/>
  </si>
  <si>
    <t>電気配線等</t>
    <rPh sb="0" eb="2">
      <t>デンキ</t>
    </rPh>
    <rPh sb="2" eb="4">
      <t>ハイセン</t>
    </rPh>
    <rPh sb="4" eb="5">
      <t>トウ</t>
    </rPh>
    <phoneticPr fontId="2"/>
  </si>
  <si>
    <t>火遊び</t>
    <rPh sb="0" eb="2">
      <t>ヒアソ</t>
    </rPh>
    <phoneticPr fontId="2"/>
  </si>
  <si>
    <t>ストーブ</t>
    <phoneticPr fontId="2"/>
  </si>
  <si>
    <t>コンロ</t>
    <phoneticPr fontId="2"/>
  </si>
  <si>
    <t>たばこ</t>
    <phoneticPr fontId="2"/>
  </si>
  <si>
    <t>放火又は
放火の疑い</t>
    <rPh sb="0" eb="2">
      <t>ホウカ</t>
    </rPh>
    <rPh sb="2" eb="3">
      <t>マタ</t>
    </rPh>
    <rPh sb="5" eb="7">
      <t>ホウカ</t>
    </rPh>
    <rPh sb="8" eb="9">
      <t>ウタガ</t>
    </rPh>
    <phoneticPr fontId="2"/>
  </si>
  <si>
    <t>たき火</t>
    <rPh sb="2" eb="3">
      <t>ヒ</t>
    </rPh>
    <phoneticPr fontId="2"/>
  </si>
  <si>
    <t>１８－７　原因別火災発生件数</t>
    <rPh sb="5" eb="7">
      <t>ゲンイン</t>
    </rPh>
    <rPh sb="7" eb="8">
      <t>ベツ</t>
    </rPh>
    <rPh sb="8" eb="10">
      <t>カサイ</t>
    </rPh>
    <rPh sb="10" eb="12">
      <t>ハッセイ</t>
    </rPh>
    <rPh sb="12" eb="14">
      <t>ケンスウ</t>
    </rPh>
    <phoneticPr fontId="2"/>
  </si>
  <si>
    <t>　　　２ 一部の火災について調査中のため、損害額は暫定とする。</t>
    <rPh sb="5" eb="7">
      <t>イチブ</t>
    </rPh>
    <rPh sb="8" eb="10">
      <t>カサイ</t>
    </rPh>
    <rPh sb="14" eb="17">
      <t>チョウサチュウ</t>
    </rPh>
    <rPh sb="21" eb="23">
      <t>ソンガイ</t>
    </rPh>
    <rPh sb="23" eb="24">
      <t>ガク</t>
    </rPh>
    <rPh sb="25" eb="27">
      <t>ザンテイ</t>
    </rPh>
    <phoneticPr fontId="6"/>
  </si>
  <si>
    <t>（注）１ 建物損害額については、収容物損害額も含む。</t>
    <rPh sb="5" eb="7">
      <t>タテモノ</t>
    </rPh>
    <rPh sb="7" eb="9">
      <t>ソンガイ</t>
    </rPh>
    <rPh sb="9" eb="10">
      <t>ガク</t>
    </rPh>
    <rPh sb="16" eb="18">
      <t>シュウヨウ</t>
    </rPh>
    <rPh sb="18" eb="19">
      <t>ブツ</t>
    </rPh>
    <rPh sb="19" eb="21">
      <t>ソンガイ</t>
    </rPh>
    <rPh sb="21" eb="22">
      <t>ガク</t>
    </rPh>
    <rPh sb="23" eb="24">
      <t>フク</t>
    </rPh>
    <phoneticPr fontId="6"/>
  </si>
  <si>
    <t>爆発</t>
    <rPh sb="0" eb="2">
      <t>バクハツ</t>
    </rPh>
    <phoneticPr fontId="2"/>
  </si>
  <si>
    <t>車両</t>
    <rPh sb="0" eb="2">
      <t>シャリョウ</t>
    </rPh>
    <phoneticPr fontId="2"/>
  </si>
  <si>
    <t>林野</t>
    <rPh sb="0" eb="2">
      <t>リンヤ</t>
    </rPh>
    <phoneticPr fontId="2"/>
  </si>
  <si>
    <t>建物</t>
    <rPh sb="0" eb="2">
      <t>タテモノ</t>
    </rPh>
    <phoneticPr fontId="2"/>
  </si>
  <si>
    <t>焼損棟数
（棟）</t>
    <rPh sb="0" eb="2">
      <t>ショウソン</t>
    </rPh>
    <rPh sb="2" eb="4">
      <t>トウスウ</t>
    </rPh>
    <rPh sb="6" eb="7">
      <t>トウ</t>
    </rPh>
    <phoneticPr fontId="2"/>
  </si>
  <si>
    <t>林野
（a）</t>
    <rPh sb="0" eb="2">
      <t>リンヤ</t>
    </rPh>
    <phoneticPr fontId="2"/>
  </si>
  <si>
    <r>
      <t>表面積
（m</t>
    </r>
    <r>
      <rPr>
        <vertAlign val="superscript"/>
        <sz val="10"/>
        <color theme="1"/>
        <rFont val="ＭＳ 明朝"/>
        <family val="1"/>
        <charset val="128"/>
      </rPr>
      <t>2</t>
    </r>
    <r>
      <rPr>
        <sz val="10"/>
        <color theme="1"/>
        <rFont val="ＭＳ 明朝"/>
        <family val="1"/>
        <charset val="128"/>
      </rPr>
      <t>）</t>
    </r>
    <rPh sb="0" eb="3">
      <t>ヒョウメンセキ</t>
    </rPh>
    <phoneticPr fontId="2"/>
  </si>
  <si>
    <r>
      <t>建物
（m</t>
    </r>
    <r>
      <rPr>
        <vertAlign val="superscript"/>
        <sz val="10"/>
        <color theme="1"/>
        <rFont val="ＭＳ 明朝"/>
        <family val="1"/>
        <charset val="128"/>
      </rPr>
      <t>2</t>
    </r>
    <r>
      <rPr>
        <sz val="10"/>
        <color theme="1"/>
        <rFont val="ＭＳ 明朝"/>
        <family val="1"/>
        <charset val="128"/>
      </rPr>
      <t>）</t>
    </r>
    <rPh sb="0" eb="2">
      <t>タテモノ</t>
    </rPh>
    <phoneticPr fontId="2"/>
  </si>
  <si>
    <t>損害額（千円）</t>
    <rPh sb="0" eb="2">
      <t>ソンガイ</t>
    </rPh>
    <rPh sb="2" eb="3">
      <t>ガク</t>
    </rPh>
    <rPh sb="4" eb="6">
      <t>センエン</t>
    </rPh>
    <phoneticPr fontId="2"/>
  </si>
  <si>
    <t>負傷者
（人）</t>
    <rPh sb="0" eb="3">
      <t>フショウシャ</t>
    </rPh>
    <phoneticPr fontId="2"/>
  </si>
  <si>
    <t>死者
（人）</t>
    <rPh sb="0" eb="2">
      <t>シシャ</t>
    </rPh>
    <rPh sb="4" eb="5">
      <t>ニン</t>
    </rPh>
    <phoneticPr fontId="2"/>
  </si>
  <si>
    <t>り災人員
（人）</t>
    <rPh sb="1" eb="2">
      <t>サイ</t>
    </rPh>
    <rPh sb="2" eb="4">
      <t>ジンイン</t>
    </rPh>
    <rPh sb="6" eb="7">
      <t>ニン</t>
    </rPh>
    <phoneticPr fontId="2"/>
  </si>
  <si>
    <t>り災世帯
（世帯）</t>
    <rPh sb="1" eb="2">
      <t>サイ</t>
    </rPh>
    <rPh sb="2" eb="4">
      <t>セタイ</t>
    </rPh>
    <rPh sb="6" eb="8">
      <t>セタイ</t>
    </rPh>
    <phoneticPr fontId="2"/>
  </si>
  <si>
    <t>焼損面積</t>
    <rPh sb="0" eb="2">
      <t>ショウソン</t>
    </rPh>
    <rPh sb="2" eb="4">
      <t>メンセキ</t>
    </rPh>
    <phoneticPr fontId="2"/>
  </si>
  <si>
    <t>火災種別（件）</t>
    <rPh sb="0" eb="2">
      <t>カサイ</t>
    </rPh>
    <rPh sb="2" eb="4">
      <t>シュベツ</t>
    </rPh>
    <rPh sb="5" eb="6">
      <t>ケン</t>
    </rPh>
    <phoneticPr fontId="2"/>
  </si>
  <si>
    <t>火災件数
（件）</t>
    <rPh sb="0" eb="2">
      <t>カサイ</t>
    </rPh>
    <rPh sb="2" eb="4">
      <t>ケンスウ</t>
    </rPh>
    <rPh sb="6" eb="7">
      <t>ケン</t>
    </rPh>
    <phoneticPr fontId="2"/>
  </si>
  <si>
    <t>１８－６　火災発生状況</t>
    <rPh sb="5" eb="7">
      <t>カサイ</t>
    </rPh>
    <rPh sb="7" eb="9">
      <t>ハッセイ</t>
    </rPh>
    <rPh sb="9" eb="11">
      <t>ジョウキョウ</t>
    </rPh>
    <phoneticPr fontId="2"/>
  </si>
  <si>
    <t>（注）関警察署管内、うち（　）内は関市内。</t>
    <rPh sb="15" eb="16">
      <t>ナイ</t>
    </rPh>
    <rPh sb="17" eb="20">
      <t>セキシナイ</t>
    </rPh>
    <phoneticPr fontId="2"/>
  </si>
  <si>
    <t>令和7年</t>
    <rPh sb="0" eb="2">
      <t>レイワ</t>
    </rPh>
    <rPh sb="3" eb="4">
      <t>ネン</t>
    </rPh>
    <phoneticPr fontId="6"/>
  </si>
  <si>
    <t>年</t>
    <rPh sb="0" eb="1">
      <t>ネン</t>
    </rPh>
    <phoneticPr fontId="5"/>
  </si>
  <si>
    <t>年</t>
    <rPh sb="0" eb="1">
      <t>ネン</t>
    </rPh>
    <phoneticPr fontId="1"/>
  </si>
  <si>
    <r>
      <t>１８－１１　</t>
    </r>
    <r>
      <rPr>
        <sz val="11"/>
        <color theme="1"/>
        <rFont val="ＭＳ ゴシック"/>
        <family val="3"/>
        <charset val="128"/>
      </rPr>
      <t>大規模災害発生状況（明治以降）</t>
    </r>
    <rPh sb="6" eb="9">
      <t>ダイキボ</t>
    </rPh>
    <rPh sb="9" eb="11">
      <t>サイガイ</t>
    </rPh>
    <rPh sb="11" eb="13">
      <t>ハッセイ</t>
    </rPh>
    <rPh sb="13" eb="15">
      <t>ジョウキョウ</t>
    </rPh>
    <rPh sb="16" eb="18">
      <t>メイジ</t>
    </rPh>
    <rPh sb="18" eb="20">
      <t>イコウ</t>
    </rPh>
    <phoneticPr fontId="2"/>
  </si>
  <si>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</si>
  <si>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被害状況・その他</t>
  </si>
  <si>
    <r>
      <rPr>
        <sz val="9"/>
        <color theme="1"/>
        <rFont val="ＭＳ 明朝"/>
        <family val="1"/>
        <charset val="128"/>
      </rPr>
      <t>（濃尾大震災）</t>
    </r>
    <r>
      <rPr>
        <sz val="10"/>
        <color theme="1"/>
        <rFont val="ＭＳ 明朝"/>
        <family val="1"/>
        <charset val="128"/>
      </rPr>
      <t xml:space="preserve">
震災</t>
    </r>
    <rPh sb="1" eb="3">
      <t>ノウビ</t>
    </rPh>
    <rPh sb="3" eb="6">
      <t>ダイシンサイ</t>
    </rPh>
    <phoneticPr fontId="9"/>
  </si>
  <si>
    <r>
      <rPr>
        <sz val="9"/>
        <color theme="1"/>
        <rFont val="ＭＳ 明朝"/>
        <family val="1"/>
        <charset val="128"/>
      </rPr>
      <t>（室戸台風）</t>
    </r>
    <r>
      <rPr>
        <sz val="10"/>
        <color theme="1"/>
        <rFont val="ＭＳ 明朝"/>
        <family val="1"/>
        <charset val="128"/>
      </rPr>
      <t xml:space="preserve">
風水害</t>
    </r>
    <rPh sb="1" eb="3">
      <t>ムロト</t>
    </rPh>
    <rPh sb="3" eb="5">
      <t>タイフウ</t>
    </rPh>
    <phoneticPr fontId="9"/>
  </si>
  <si>
    <r>
      <rPr>
        <sz val="9"/>
        <color theme="1"/>
        <rFont val="ＭＳ 明朝"/>
        <family val="1"/>
        <charset val="128"/>
      </rPr>
      <t>（小瀬大火）</t>
    </r>
    <r>
      <rPr>
        <sz val="10"/>
        <color theme="1"/>
        <rFont val="ＭＳ 明朝"/>
        <family val="1"/>
        <charset val="128"/>
      </rPr>
      <t xml:space="preserve">
火災</t>
    </r>
    <rPh sb="1" eb="3">
      <t>オゼ</t>
    </rPh>
    <rPh sb="3" eb="4">
      <t>オオ</t>
    </rPh>
    <rPh sb="4" eb="5">
      <t>ヒ</t>
    </rPh>
    <phoneticPr fontId="9"/>
  </si>
  <si>
    <r>
      <rPr>
        <sz val="9"/>
        <color theme="1"/>
        <rFont val="ＭＳ 明朝"/>
        <family val="1"/>
        <charset val="128"/>
      </rPr>
      <t>（伊勢湾台風）</t>
    </r>
    <r>
      <rPr>
        <sz val="10"/>
        <color theme="1"/>
        <rFont val="ＭＳ 明朝"/>
        <family val="1"/>
        <charset val="128"/>
      </rPr>
      <t xml:space="preserve">
風水害</t>
    </r>
    <rPh sb="1" eb="4">
      <t>イセワン</t>
    </rPh>
    <rPh sb="4" eb="6">
      <t>タイフウ</t>
    </rPh>
    <phoneticPr fontId="9"/>
  </si>
  <si>
    <r>
      <rPr>
        <sz val="9"/>
        <color theme="1"/>
        <rFont val="ＭＳ 明朝"/>
        <family val="1"/>
        <charset val="128"/>
      </rPr>
      <t>（第2室戸台風）</t>
    </r>
    <r>
      <rPr>
        <sz val="10"/>
        <color theme="1"/>
        <rFont val="ＭＳ 明朝"/>
        <family val="1"/>
        <charset val="128"/>
      </rPr>
      <t xml:space="preserve">
風水害</t>
    </r>
    <rPh sb="1" eb="2">
      <t>ダイ</t>
    </rPh>
    <rPh sb="3" eb="5">
      <t>ムロト</t>
    </rPh>
    <rPh sb="5" eb="7">
      <t>タイフウ</t>
    </rPh>
    <phoneticPr fontId="9"/>
  </si>
  <si>
    <r>
      <t xml:space="preserve">平16.10.20
</t>
    </r>
    <r>
      <rPr>
        <sz val="10"/>
        <rFont val="ＭＳ 明朝"/>
        <family val="1"/>
        <charset val="128"/>
      </rPr>
      <t>平16.10.</t>
    </r>
    <r>
      <rPr>
        <sz val="10"/>
        <color theme="1"/>
        <rFont val="ＭＳ 明朝"/>
        <family val="1"/>
        <charset val="128"/>
      </rPr>
      <t>21</t>
    </r>
    <rPh sb="0" eb="1">
      <t>ヘイ</t>
    </rPh>
    <phoneticPr fontId="9"/>
  </si>
  <si>
    <t>令和8年</t>
    <rPh sb="0" eb="2">
      <t>レイワ</t>
    </rPh>
    <phoneticPr fontId="6"/>
  </si>
  <si>
    <t>単位：台　令和8年3月31日現在</t>
    <rPh sb="5" eb="7">
      <t>レイワ</t>
    </rPh>
    <phoneticPr fontId="6"/>
  </si>
  <si>
    <t>-</t>
    <phoneticPr fontId="2"/>
  </si>
  <si>
    <t>単位：人・台・個　令和7年10月1日現在</t>
    <rPh sb="9" eb="11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</si>
</sst>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#,##0&quot;)&quot;;[Red]&quot;(&quot;\-#,##0&quot;)&quot;"/>
  </numFmts>
  <fonts count="24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56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right" vertical="center"/>
    </xf>
    <xf numFmtId="0" fontId="1" fillId="0" borderId="9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1" fillId="0" borderId="17" xfId="0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0" fontId="7" fillId="0" borderId="9" xfId="0" applyFont="1" applyBorder="1" applyAlignment="1">
      <alignment horizontal="distributed" vertical="center" wrapText="1" justifyLastLine="1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8" fontId="1" fillId="0" borderId="15" xfId="1" applyFont="1" applyBorder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176" fontId="1" fillId="0" borderId="0" xfId="1" applyNumberFormat="1" applyFont="1" applyBorder="1" applyAlignment="1">
      <alignment horizontal="right" vertical="center"/>
    </xf>
    <xf numFmtId="176" fontId="1" fillId="0" borderId="0" xfId="1" applyNumberFormat="1" applyFont="1" applyFill="1" applyBorder="1" applyAlignment="1">
      <alignment horizontal="right" vertical="center"/>
    </xf>
    <xf numFmtId="176" fontId="1" fillId="0" borderId="15" xfId="1" applyNumberFormat="1" applyFont="1" applyBorder="1" applyAlignment="1">
      <alignment horizontal="right" vertical="center"/>
    </xf>
    <xf numFmtId="38" fontId="1" fillId="0" borderId="19" xfId="1" applyFont="1" applyBorder="1" applyAlignment="1">
      <alignment horizontal="right" vertical="center"/>
    </xf>
    <xf numFmtId="38" fontId="1" fillId="0" borderId="17" xfId="1" applyFont="1" applyBorder="1" applyAlignment="1">
      <alignment horizontal="right" vertical="center"/>
    </xf>
    <xf numFmtId="176" fontId="1" fillId="0" borderId="15" xfId="1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1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left" vertical="center"/>
    </xf>
    <xf numFmtId="38" fontId="12" fillId="0" borderId="1" xfId="1" applyFont="1" applyBorder="1" applyAlignment="1">
      <alignment horizontal="right" vertical="center"/>
    </xf>
    <xf numFmtId="38" fontId="12" fillId="0" borderId="0" xfId="1" applyFont="1" applyAlignment="1">
      <alignment horizontal="right" vertical="center"/>
    </xf>
    <xf numFmtId="38" fontId="7" fillId="0" borderId="0" xfId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 vertical="center" wrapText="1"/>
    </xf>
    <xf numFmtId="0" fontId="3" fillId="0" borderId="2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16" fillId="0" borderId="11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justifyLastLine="1"/>
    </xf>
    <xf numFmtId="38" fontId="1" fillId="0" borderId="0" xfId="1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5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38" fontId="16" fillId="0" borderId="0" xfId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25" xfId="0" applyFont="1" applyBorder="1" applyAlignment="1">
      <alignment horizontal="distributed" vertical="center" wrapText="1" justifyLastLine="1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38" fontId="18" fillId="0" borderId="1" xfId="1" applyFont="1" applyFill="1" applyBorder="1" applyAlignment="1">
      <alignment horizontal="right" vertical="center"/>
    </xf>
    <xf numFmtId="176" fontId="18" fillId="0" borderId="1" xfId="1" applyNumberFormat="1" applyFont="1" applyFill="1" applyBorder="1" applyAlignment="1">
      <alignment horizontal="right" vertical="center"/>
    </xf>
    <xf numFmtId="0" fontId="13" fillId="0" borderId="8" xfId="0" applyFont="1" applyBorder="1" applyAlignment="1">
      <alignment horizontal="distributed" vertical="center" justifyLastLine="1"/>
    </xf>
    <xf numFmtId="0" fontId="18" fillId="0" borderId="15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56" fontId="19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right"/>
    </xf>
    <xf numFmtId="0" fontId="12" fillId="0" borderId="10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176" fontId="18" fillId="0" borderId="0" xfId="0" applyNumberFormat="1" applyFont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8" fillId="0" borderId="16" xfId="0" applyFont="1" applyBorder="1" applyAlignment="1">
      <alignment horizontal="left" vertical="center"/>
    </xf>
    <xf numFmtId="0" fontId="18" fillId="0" borderId="9" xfId="0" applyFont="1" applyBorder="1" applyAlignment="1">
      <alignment horizontal="distributed" vertical="center" justifyLastLine="1"/>
    </xf>
    <xf numFmtId="0" fontId="18" fillId="0" borderId="17" xfId="0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12" xfId="0" applyFont="1" applyBorder="1" applyAlignment="1">
      <alignment horizontal="distributed" vertical="center" justifyLastLine="1"/>
    </xf>
    <xf numFmtId="0" fontId="18" fillId="0" borderId="18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20" fillId="0" borderId="21" xfId="0" applyFont="1" applyBorder="1" applyAlignment="1">
      <alignment horizontal="right" vertical="center"/>
    </xf>
    <xf numFmtId="0" fontId="20" fillId="0" borderId="21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38" fontId="20" fillId="0" borderId="1" xfId="1" applyFont="1" applyFill="1" applyBorder="1" applyAlignment="1">
      <alignment horizontal="right" vertical="center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wrapText="1" justifyLastLine="1"/>
    </xf>
    <xf numFmtId="0" fontId="16" fillId="0" borderId="2" xfId="0" applyFont="1" applyBorder="1" applyAlignment="1">
      <alignment horizontal="distributed" vertical="center" wrapText="1" justifyLastLine="1"/>
    </xf>
    <xf numFmtId="0" fontId="16" fillId="0" borderId="9" xfId="0" applyFont="1" applyBorder="1" applyAlignment="1">
      <alignment horizontal="distributed" vertical="center" wrapText="1" justifyLastLine="1"/>
    </xf>
    <xf numFmtId="0" fontId="16" fillId="0" borderId="9" xfId="0" applyFont="1" applyBorder="1" applyAlignment="1">
      <alignment horizontal="distributed" vertical="center" justifyLastLine="1"/>
    </xf>
    <xf numFmtId="38" fontId="11" fillId="0" borderId="0" xfId="1" applyFont="1" applyFill="1" applyAlignment="1">
      <alignment horizontal="right" vertical="center"/>
    </xf>
    <xf numFmtId="38" fontId="18" fillId="0" borderId="0" xfId="1" applyFont="1" applyFill="1" applyAlignment="1">
      <alignment horizontal="right" vertical="center"/>
    </xf>
    <xf numFmtId="0" fontId="16" fillId="0" borderId="3" xfId="0" applyFont="1" applyBorder="1" applyAlignment="1">
      <alignment horizontal="distributed" vertical="center" justifyLastLine="1"/>
    </xf>
    <xf numFmtId="0" fontId="16" fillId="0" borderId="22" xfId="0" applyFont="1" applyBorder="1" applyAlignment="1">
      <alignment horizontal="distributed" vertical="center" justifyLastLine="1"/>
    </xf>
    <xf numFmtId="0" fontId="16" fillId="0" borderId="4" xfId="0" applyFont="1" applyBorder="1" applyAlignment="1">
      <alignment horizontal="distributed" vertical="center" justifyLastLine="1"/>
    </xf>
    <xf numFmtId="38" fontId="11" fillId="0" borderId="1" xfId="1" applyFont="1" applyFill="1" applyBorder="1" applyAlignment="1">
      <alignment horizontal="right" vertical="center"/>
    </xf>
    <xf numFmtId="0" fontId="16" fillId="0" borderId="8" xfId="0" applyFont="1" applyBorder="1" applyAlignment="1">
      <alignment horizontal="distributed" vertical="center" wrapText="1" justifyLastLine="1"/>
    </xf>
    <xf numFmtId="0" fontId="16" fillId="0" borderId="16" xfId="0" applyFont="1" applyBorder="1" applyAlignment="1">
      <alignment horizontal="distributed" vertical="center" justifyLastLine="1"/>
    </xf>
    <xf numFmtId="38" fontId="13" fillId="0" borderId="16" xfId="1" applyFont="1" applyFill="1" applyBorder="1" applyAlignment="1">
      <alignment horizontal="right" vertical="center"/>
    </xf>
    <xf numFmtId="38" fontId="13" fillId="0" borderId="3" xfId="1" applyFont="1" applyFill="1" applyBorder="1" applyAlignment="1">
      <alignment horizontal="right" vertical="center"/>
    </xf>
    <xf numFmtId="0" fontId="20" fillId="0" borderId="11" xfId="0" applyFont="1" applyBorder="1" applyAlignment="1">
      <alignment horizontal="distributed" vertical="center" justifyLastLine="1"/>
    </xf>
    <xf numFmtId="38" fontId="13" fillId="0" borderId="4" xfId="1" applyFont="1" applyFill="1" applyBorder="1" applyAlignment="1">
      <alignment horizontal="right" vertical="center"/>
    </xf>
    <xf numFmtId="0" fontId="20" fillId="0" borderId="8" xfId="0" applyFont="1" applyBorder="1" applyAlignment="1">
      <alignment horizontal="distributed" vertical="center" justifyLastLine="1"/>
    </xf>
    <xf numFmtId="0" fontId="16" fillId="0" borderId="20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distributed" vertical="center" justifyLastLine="1"/>
    </xf>
    <xf numFmtId="0" fontId="16" fillId="0" borderId="14" xfId="0" applyFont="1" applyBorder="1" applyAlignment="1">
      <alignment horizontal="distributed" vertical="center" justifyLastLine="1"/>
    </xf>
    <xf numFmtId="38" fontId="11" fillId="0" borderId="18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16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3" fillId="0" borderId="22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16" fillId="0" borderId="3" xfId="0" applyFont="1" applyBorder="1" applyAlignment="1">
      <alignment horizontal="center" vertical="distributed" textRotation="255" justifyLastLine="1"/>
    </xf>
    <xf numFmtId="0" fontId="16" fillId="0" borderId="4" xfId="0" applyFont="1" applyBorder="1" applyAlignment="1">
      <alignment horizontal="center" vertical="distributed" textRotation="255" justifyLastLine="1"/>
    </xf>
    <xf numFmtId="0" fontId="18" fillId="0" borderId="26" xfId="0" applyFont="1" applyBorder="1" applyAlignment="1">
      <alignment horizontal="distributed" vertical="center" justifyLastLine="1"/>
    </xf>
    <xf numFmtId="0" fontId="18" fillId="0" borderId="2" xfId="0" applyFont="1" applyBorder="1" applyAlignment="1">
      <alignment horizontal="distributed" vertical="center" justifyLastLine="1"/>
    </xf>
    <xf numFmtId="0" fontId="16" fillId="0" borderId="8" xfId="0" applyFont="1" applyBorder="1" applyAlignment="1">
      <alignment horizontal="distributed" vertical="center" justifyLastLine="1"/>
    </xf>
    <xf numFmtId="0" fontId="16" fillId="0" borderId="10" xfId="0" applyFont="1" applyBorder="1" applyAlignment="1">
      <alignment horizontal="distributed" vertical="center" justifyLastLine="1"/>
    </xf>
    <xf numFmtId="0" fontId="16" fillId="0" borderId="20" xfId="0" applyFont="1" applyBorder="1" applyAlignment="1">
      <alignment horizontal="distributed" vertical="center" justifyLastLine="1"/>
    </xf>
    <xf numFmtId="0" fontId="16" fillId="0" borderId="26" xfId="0" applyFont="1" applyBorder="1" applyAlignment="1">
      <alignment horizontal="distributed" vertical="center" justifyLastLine="1"/>
    </xf>
    <xf numFmtId="0" fontId="16" fillId="0" borderId="27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  <xf numFmtId="0" fontId="16" fillId="0" borderId="5" xfId="0" applyFont="1" applyBorder="1" applyAlignment="1">
      <alignment horizontal="distributed" vertical="center" justifyLastLine="1"/>
    </xf>
    <xf numFmtId="0" fontId="16" fillId="0" borderId="16" xfId="0" applyFont="1" applyBorder="1" applyAlignment="1">
      <alignment horizontal="center" vertical="distributed" textRotation="255" justifyLastLine="1"/>
    </xf>
    <xf numFmtId="0" fontId="16" fillId="0" borderId="5" xfId="0" applyFont="1" applyBorder="1" applyAlignment="1">
      <alignment horizontal="center" vertical="distributed" textRotation="255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12</xdr:row>
      <xdr:rowOff>0</xdr:rowOff>
    </xdr:from>
    <xdr:to>
      <xdr:col>7</xdr:col>
      <xdr:colOff>228601</xdr:colOff>
      <xdr:row>13</xdr:row>
      <xdr:rowOff>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B088801-83BC-4ADB-BEFB-76014DDC3790}"/>
            </a:ext>
          </a:extLst>
        </xdr:cNvPr>
        <xdr:cNvSpPr/>
      </xdr:nvSpPr>
      <xdr:spPr>
        <a:xfrm flipH="1">
          <a:off x="662940" y="2011680"/>
          <a:ext cx="7621" cy="16764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zoomScaleNormal="100" zoomScaleSheetLayoutView="100" workbookViewId="0">
      <selection sqref="A1:K1"/>
    </sheetView>
  </sheetViews>
  <sheetFormatPr defaultColWidth="1.179687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1" width="8.81640625" style="1" customWidth="1"/>
    <col min="12" max="16384" width="1.1796875" style="1"/>
  </cols>
  <sheetData>
    <row r="1" spans="1:11" ht="22.5" customHeight="1" x14ac:dyDescent="0.2">
      <c r="A1" s="137" t="s">
        <v>70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ht="11.25" customHeight="1" x14ac:dyDescent="0.2"/>
    <row r="3" spans="1:11" s="2" customFormat="1" ht="18.75" customHeight="1" thickBot="1" x14ac:dyDescent="0.25">
      <c r="A3" s="5" t="s">
        <v>0</v>
      </c>
      <c r="B3" s="5"/>
      <c r="C3" s="5"/>
      <c r="D3" s="6"/>
      <c r="E3" s="6"/>
      <c r="F3" s="6"/>
      <c r="G3" s="6"/>
      <c r="H3" s="6"/>
      <c r="I3" s="6"/>
      <c r="J3" s="6"/>
      <c r="K3" s="6" t="s">
        <v>11</v>
      </c>
    </row>
    <row r="4" spans="1:11" ht="22.5" customHeight="1" x14ac:dyDescent="0.2">
      <c r="A4" s="138" t="s">
        <v>6</v>
      </c>
      <c r="B4" s="138"/>
      <c r="C4" s="139"/>
      <c r="D4" s="138" t="s">
        <v>1</v>
      </c>
      <c r="E4" s="139"/>
      <c r="F4" s="138" t="s">
        <v>2</v>
      </c>
      <c r="G4" s="138"/>
      <c r="H4" s="138"/>
      <c r="I4" s="138"/>
      <c r="J4" s="138"/>
      <c r="K4" s="138"/>
    </row>
    <row r="5" spans="1:11" ht="22.5" customHeight="1" x14ac:dyDescent="0.2">
      <c r="A5" s="140"/>
      <c r="B5" s="140"/>
      <c r="C5" s="141"/>
      <c r="D5" s="140"/>
      <c r="E5" s="141"/>
      <c r="F5" s="142" t="s">
        <v>3</v>
      </c>
      <c r="G5" s="143"/>
      <c r="H5" s="142" t="s">
        <v>4</v>
      </c>
      <c r="I5" s="143"/>
      <c r="J5" s="142" t="s">
        <v>5</v>
      </c>
      <c r="K5" s="142"/>
    </row>
    <row r="6" spans="1:11" ht="22.5" customHeight="1" x14ac:dyDescent="0.2">
      <c r="A6" s="7" t="s">
        <v>8</v>
      </c>
      <c r="B6" s="8">
        <v>3</v>
      </c>
      <c r="C6" s="9" t="s">
        <v>9</v>
      </c>
      <c r="D6" s="33">
        <v>175</v>
      </c>
      <c r="E6" s="32">
        <v>150</v>
      </c>
      <c r="F6" s="28">
        <v>223</v>
      </c>
      <c r="G6" s="32">
        <v>188</v>
      </c>
      <c r="H6" s="28">
        <v>8</v>
      </c>
      <c r="I6" s="35">
        <v>6</v>
      </c>
      <c r="J6" s="28">
        <v>215</v>
      </c>
      <c r="K6" s="32">
        <v>182</v>
      </c>
    </row>
    <row r="7" spans="1:11" ht="22.5" customHeight="1" x14ac:dyDescent="0.2">
      <c r="A7" s="7"/>
      <c r="B7" s="8">
        <v>4</v>
      </c>
      <c r="C7" s="9"/>
      <c r="D7" s="34">
        <v>202</v>
      </c>
      <c r="E7" s="30">
        <v>168</v>
      </c>
      <c r="F7" s="29">
        <v>242</v>
      </c>
      <c r="G7" s="30">
        <v>199</v>
      </c>
      <c r="H7" s="29">
        <v>5</v>
      </c>
      <c r="I7" s="31">
        <v>3</v>
      </c>
      <c r="J7" s="29">
        <v>237</v>
      </c>
      <c r="K7" s="30">
        <v>196</v>
      </c>
    </row>
    <row r="8" spans="1:11" ht="22.5" customHeight="1" x14ac:dyDescent="0.2">
      <c r="A8" s="7"/>
      <c r="B8" s="8">
        <v>5</v>
      </c>
      <c r="C8" s="9"/>
      <c r="D8" s="34">
        <v>211</v>
      </c>
      <c r="E8" s="30">
        <v>186</v>
      </c>
      <c r="F8" s="29">
        <v>263</v>
      </c>
      <c r="G8" s="30">
        <v>232</v>
      </c>
      <c r="H8" s="29">
        <v>7</v>
      </c>
      <c r="I8" s="31">
        <v>7</v>
      </c>
      <c r="J8" s="29">
        <v>256</v>
      </c>
      <c r="K8" s="30">
        <v>225</v>
      </c>
    </row>
    <row r="9" spans="1:11" ht="22.5" customHeight="1" x14ac:dyDescent="0.2">
      <c r="A9" s="7"/>
      <c r="B9" s="8">
        <v>6</v>
      </c>
      <c r="C9" s="9"/>
      <c r="D9" s="34">
        <v>140</v>
      </c>
      <c r="E9" s="30">
        <v>117</v>
      </c>
      <c r="F9" s="29">
        <v>174</v>
      </c>
      <c r="G9" s="30">
        <v>148</v>
      </c>
      <c r="H9" s="29">
        <v>3</v>
      </c>
      <c r="I9" s="31">
        <v>3</v>
      </c>
      <c r="J9" s="29">
        <v>171</v>
      </c>
      <c r="K9" s="30">
        <v>145</v>
      </c>
    </row>
    <row r="10" spans="1:11" ht="22.5" customHeight="1" thickBot="1" x14ac:dyDescent="0.25">
      <c r="A10" s="76"/>
      <c r="B10" s="77">
        <v>7</v>
      </c>
      <c r="C10" s="78"/>
      <c r="D10" s="79">
        <v>147</v>
      </c>
      <c r="E10" s="80">
        <v>129</v>
      </c>
      <c r="F10" s="79">
        <v>164</v>
      </c>
      <c r="G10" s="80">
        <v>145</v>
      </c>
      <c r="H10" s="79">
        <v>5</v>
      </c>
      <c r="I10" s="80">
        <v>4</v>
      </c>
      <c r="J10" s="79">
        <v>159</v>
      </c>
      <c r="K10" s="80">
        <v>141</v>
      </c>
    </row>
    <row r="11" spans="1:11" ht="15" customHeight="1" x14ac:dyDescent="0.2">
      <c r="A11" s="3" t="s">
        <v>279</v>
      </c>
    </row>
  </sheetData>
  <mergeCells count="7">
    <mergeCell ref="A1:K1"/>
    <mergeCell ref="A4:C5"/>
    <mergeCell ref="D4:E5"/>
    <mergeCell ref="F4:K4"/>
    <mergeCell ref="F5:G5"/>
    <mergeCell ref="H5:I5"/>
    <mergeCell ref="J5:K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2"/>
  <sheetViews>
    <sheetView topLeftCell="A3" zoomScaleNormal="100" zoomScaleSheetLayoutView="100" workbookViewId="0">
      <selection activeCell="A3" sqref="A3"/>
    </sheetView>
  </sheetViews>
  <sheetFormatPr defaultColWidth="1.1796875" defaultRowHeight="15" customHeight="1" x14ac:dyDescent="0.2"/>
  <cols>
    <col min="1" max="1" width="20.6328125" style="1" customWidth="1"/>
    <col min="2" max="6" width="11.453125" style="1" customWidth="1"/>
    <col min="7" max="71" width="7" style="1" customWidth="1"/>
    <col min="72" max="16384" width="1.1796875" style="1"/>
  </cols>
  <sheetData>
    <row r="1" spans="1:6" ht="22.5" customHeight="1" x14ac:dyDescent="0.2">
      <c r="A1" s="137"/>
      <c r="B1" s="137"/>
      <c r="C1" s="137"/>
      <c r="D1" s="137"/>
      <c r="E1" s="137"/>
      <c r="F1" s="137"/>
    </row>
    <row r="2" spans="1:6" ht="11.25" customHeight="1" x14ac:dyDescent="0.2"/>
    <row r="3" spans="1:6" s="2" customFormat="1" ht="18.75" customHeight="1" thickBot="1" x14ac:dyDescent="0.25">
      <c r="A3" s="5" t="s">
        <v>12</v>
      </c>
      <c r="B3" s="5"/>
      <c r="C3" s="5"/>
      <c r="D3" s="6"/>
      <c r="E3" s="6"/>
      <c r="F3" s="6" t="s">
        <v>13</v>
      </c>
    </row>
    <row r="4" spans="1:6" ht="22.5" customHeight="1" x14ac:dyDescent="0.2">
      <c r="A4" s="14" t="s">
        <v>18</v>
      </c>
      <c r="B4" s="16" t="s">
        <v>74</v>
      </c>
      <c r="C4" s="16" t="s">
        <v>76</v>
      </c>
      <c r="D4" s="16" t="s">
        <v>77</v>
      </c>
      <c r="E4" s="16" t="s">
        <v>79</v>
      </c>
      <c r="F4" s="81" t="s">
        <v>280</v>
      </c>
    </row>
    <row r="5" spans="1:6" ht="22.5" customHeight="1" x14ac:dyDescent="0.2">
      <c r="A5" s="10" t="s">
        <v>14</v>
      </c>
      <c r="B5" s="27">
        <v>175</v>
      </c>
      <c r="C5" s="19">
        <v>202</v>
      </c>
      <c r="D5" s="19">
        <v>211</v>
      </c>
      <c r="E5" s="19">
        <v>140</v>
      </c>
      <c r="F5" s="82">
        <v>147</v>
      </c>
    </row>
    <row r="6" spans="1:6" ht="22.5" customHeight="1" x14ac:dyDescent="0.2">
      <c r="A6" s="10" t="s">
        <v>19</v>
      </c>
      <c r="B6" s="22">
        <v>19</v>
      </c>
      <c r="C6" s="1">
        <v>20</v>
      </c>
      <c r="D6" s="1">
        <v>22</v>
      </c>
      <c r="E6" s="1">
        <v>18</v>
      </c>
      <c r="F6" s="83">
        <v>18</v>
      </c>
    </row>
    <row r="7" spans="1:6" ht="22.5" customHeight="1" x14ac:dyDescent="0.2">
      <c r="A7" s="10" t="s">
        <v>20</v>
      </c>
      <c r="B7" s="22">
        <v>14</v>
      </c>
      <c r="C7" s="1">
        <v>5</v>
      </c>
      <c r="D7" s="1">
        <v>8</v>
      </c>
      <c r="E7" s="1">
        <v>5</v>
      </c>
      <c r="F7" s="83">
        <v>8</v>
      </c>
    </row>
    <row r="8" spans="1:6" ht="22.5" customHeight="1" x14ac:dyDescent="0.2">
      <c r="A8" s="10" t="s">
        <v>21</v>
      </c>
      <c r="B8" s="22">
        <v>13</v>
      </c>
      <c r="C8" s="1">
        <v>21</v>
      </c>
      <c r="D8" s="1">
        <v>27</v>
      </c>
      <c r="E8" s="1">
        <v>11</v>
      </c>
      <c r="F8" s="83">
        <v>6</v>
      </c>
    </row>
    <row r="9" spans="1:6" ht="22.5" customHeight="1" x14ac:dyDescent="0.2">
      <c r="A9" s="10" t="s">
        <v>15</v>
      </c>
      <c r="B9" s="22">
        <v>6</v>
      </c>
      <c r="C9" s="1">
        <v>8</v>
      </c>
      <c r="D9" s="1">
        <v>6</v>
      </c>
      <c r="E9" s="1">
        <v>8</v>
      </c>
      <c r="F9" s="83">
        <v>6</v>
      </c>
    </row>
    <row r="10" spans="1:6" ht="22.5" customHeight="1" x14ac:dyDescent="0.2">
      <c r="A10" s="10" t="s">
        <v>16</v>
      </c>
      <c r="B10" s="22">
        <v>6</v>
      </c>
      <c r="C10" s="1">
        <v>16</v>
      </c>
      <c r="D10" s="1">
        <v>8</v>
      </c>
      <c r="E10" s="1">
        <v>10</v>
      </c>
      <c r="F10" s="83">
        <v>6</v>
      </c>
    </row>
    <row r="11" spans="1:6" ht="22.5" customHeight="1" thickBot="1" x14ac:dyDescent="0.25">
      <c r="A11" s="15" t="s">
        <v>17</v>
      </c>
      <c r="B11" s="26">
        <v>117</v>
      </c>
      <c r="C11" s="11">
        <v>132</v>
      </c>
      <c r="D11" s="36">
        <v>140</v>
      </c>
      <c r="E11" s="11">
        <v>88</v>
      </c>
      <c r="F11" s="84">
        <v>103</v>
      </c>
    </row>
    <row r="12" spans="1:6" ht="15" customHeight="1" x14ac:dyDescent="0.2">
      <c r="A12" s="3" t="s">
        <v>24</v>
      </c>
      <c r="F12" s="4" t="s">
        <v>22</v>
      </c>
    </row>
  </sheetData>
  <mergeCells count="1"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5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20.6328125" style="1" customWidth="1"/>
    <col min="2" max="6" width="12.1796875" style="85" customWidth="1"/>
    <col min="7" max="78" width="6.81640625" style="1" customWidth="1"/>
    <col min="79" max="16384" width="1.1796875" style="1"/>
  </cols>
  <sheetData>
    <row r="1" spans="1:6" ht="22.5" customHeight="1" x14ac:dyDescent="0.2">
      <c r="A1" s="137"/>
      <c r="B1" s="137"/>
      <c r="C1" s="137"/>
      <c r="D1" s="137"/>
      <c r="E1" s="137"/>
      <c r="F1" s="137"/>
    </row>
    <row r="2" spans="1:6" ht="11.25" customHeight="1" x14ac:dyDescent="0.2"/>
    <row r="3" spans="1:6" s="2" customFormat="1" ht="18.75" customHeight="1" thickBot="1" x14ac:dyDescent="0.25">
      <c r="A3" s="5" t="s">
        <v>36</v>
      </c>
      <c r="B3" s="86"/>
      <c r="C3" s="86"/>
      <c r="D3" s="87"/>
      <c r="E3" s="87"/>
      <c r="F3" s="87" t="s">
        <v>13</v>
      </c>
    </row>
    <row r="4" spans="1:6" ht="22.5" customHeight="1" x14ac:dyDescent="0.2">
      <c r="A4" s="14" t="s">
        <v>34</v>
      </c>
      <c r="B4" s="88" t="s">
        <v>75</v>
      </c>
      <c r="C4" s="88" t="s">
        <v>76</v>
      </c>
      <c r="D4" s="88" t="s">
        <v>77</v>
      </c>
      <c r="E4" s="88" t="s">
        <v>79</v>
      </c>
      <c r="F4" s="81" t="s">
        <v>280</v>
      </c>
    </row>
    <row r="5" spans="1:6" ht="22.5" customHeight="1" x14ac:dyDescent="0.2">
      <c r="A5" s="10" t="s">
        <v>25</v>
      </c>
      <c r="B5" s="89">
        <v>175</v>
      </c>
      <c r="C5" s="90">
        <v>202</v>
      </c>
      <c r="D5" s="90">
        <v>211</v>
      </c>
      <c r="E5" s="90">
        <v>140</v>
      </c>
      <c r="F5" s="82">
        <v>147</v>
      </c>
    </row>
    <row r="6" spans="1:6" ht="22.5" customHeight="1" x14ac:dyDescent="0.2">
      <c r="A6" s="10" t="s">
        <v>26</v>
      </c>
      <c r="B6" s="91" t="s">
        <v>35</v>
      </c>
      <c r="C6" s="85" t="s">
        <v>72</v>
      </c>
      <c r="D6" s="85" t="s">
        <v>72</v>
      </c>
      <c r="E6" s="85" t="s">
        <v>72</v>
      </c>
      <c r="F6" s="83" t="s">
        <v>72</v>
      </c>
    </row>
    <row r="7" spans="1:6" ht="22.5" customHeight="1" x14ac:dyDescent="0.2">
      <c r="A7" s="10" t="s">
        <v>27</v>
      </c>
      <c r="B7" s="91" t="s">
        <v>35</v>
      </c>
      <c r="C7" s="85" t="s">
        <v>80</v>
      </c>
      <c r="D7" s="85" t="s">
        <v>72</v>
      </c>
      <c r="E7" s="92" t="s">
        <v>72</v>
      </c>
      <c r="F7" s="93" t="s">
        <v>72</v>
      </c>
    </row>
    <row r="8" spans="1:6" ht="22.5" customHeight="1" x14ac:dyDescent="0.2">
      <c r="A8" s="10" t="s">
        <v>28</v>
      </c>
      <c r="B8" s="91">
        <v>1</v>
      </c>
      <c r="C8" s="85">
        <v>2</v>
      </c>
      <c r="D8" s="85" t="s">
        <v>72</v>
      </c>
      <c r="E8" s="85">
        <v>1</v>
      </c>
      <c r="F8" s="83" t="s">
        <v>72</v>
      </c>
    </row>
    <row r="9" spans="1:6" ht="22.5" customHeight="1" x14ac:dyDescent="0.2">
      <c r="A9" s="10" t="s">
        <v>29</v>
      </c>
      <c r="B9" s="91">
        <v>92</v>
      </c>
      <c r="C9" s="85">
        <v>108</v>
      </c>
      <c r="D9" s="85">
        <v>113</v>
      </c>
      <c r="E9" s="85">
        <v>73</v>
      </c>
      <c r="F9" s="83">
        <v>70</v>
      </c>
    </row>
    <row r="10" spans="1:6" ht="22.5" customHeight="1" x14ac:dyDescent="0.2">
      <c r="A10" s="10" t="s">
        <v>30</v>
      </c>
      <c r="B10" s="91">
        <v>12</v>
      </c>
      <c r="C10" s="85">
        <v>25</v>
      </c>
      <c r="D10" s="85">
        <v>16</v>
      </c>
      <c r="E10" s="85">
        <v>12</v>
      </c>
      <c r="F10" s="83">
        <v>19</v>
      </c>
    </row>
    <row r="11" spans="1:6" ht="22.5" customHeight="1" x14ac:dyDescent="0.2">
      <c r="A11" s="10" t="s">
        <v>31</v>
      </c>
      <c r="B11" s="91">
        <v>10</v>
      </c>
      <c r="C11" s="85">
        <v>4</v>
      </c>
      <c r="D11" s="85">
        <v>5</v>
      </c>
      <c r="E11" s="85">
        <v>6</v>
      </c>
      <c r="F11" s="83">
        <v>8</v>
      </c>
    </row>
    <row r="12" spans="1:6" ht="22.5" customHeight="1" x14ac:dyDescent="0.2">
      <c r="A12" s="10" t="s">
        <v>32</v>
      </c>
      <c r="B12" s="91">
        <v>16</v>
      </c>
      <c r="C12" s="85">
        <v>7</v>
      </c>
      <c r="D12" s="85">
        <v>20</v>
      </c>
      <c r="E12" s="85">
        <v>10</v>
      </c>
      <c r="F12" s="83">
        <v>13</v>
      </c>
    </row>
    <row r="13" spans="1:6" ht="22.5" customHeight="1" x14ac:dyDescent="0.2">
      <c r="A13" s="10" t="s">
        <v>33</v>
      </c>
      <c r="B13" s="91">
        <v>14</v>
      </c>
      <c r="C13" s="85">
        <v>19</v>
      </c>
      <c r="D13" s="85">
        <v>35</v>
      </c>
      <c r="E13" s="85">
        <v>12</v>
      </c>
      <c r="F13" s="83">
        <v>14</v>
      </c>
    </row>
    <row r="14" spans="1:6" ht="22.5" customHeight="1" thickBot="1" x14ac:dyDescent="0.25">
      <c r="A14" s="18" t="s">
        <v>17</v>
      </c>
      <c r="B14" s="94">
        <v>30</v>
      </c>
      <c r="C14" s="36">
        <v>33</v>
      </c>
      <c r="D14" s="36">
        <v>22</v>
      </c>
      <c r="E14" s="36">
        <v>26</v>
      </c>
      <c r="F14" s="84">
        <v>23</v>
      </c>
    </row>
    <row r="15" spans="1:6" ht="15" customHeight="1" x14ac:dyDescent="0.2">
      <c r="A15" s="3" t="s">
        <v>23</v>
      </c>
      <c r="F15" s="95" t="s">
        <v>22</v>
      </c>
    </row>
  </sheetData>
  <mergeCells count="1"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4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0" width="10" style="1" customWidth="1"/>
    <col min="11" max="16384" width="1.1796875" style="1"/>
  </cols>
  <sheetData>
    <row r="1" spans="1:10" ht="22.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 ht="11.25" customHeight="1" x14ac:dyDescent="0.2"/>
    <row r="3" spans="1:10" s="2" customFormat="1" ht="18.75" customHeight="1" thickBot="1" x14ac:dyDescent="0.25">
      <c r="A3" s="5" t="s">
        <v>37</v>
      </c>
      <c r="B3" s="5"/>
      <c r="C3" s="5"/>
      <c r="D3" s="6"/>
      <c r="E3" s="6"/>
      <c r="F3" s="6"/>
      <c r="G3" s="6"/>
      <c r="I3" s="6"/>
      <c r="J3" s="6" t="s">
        <v>43</v>
      </c>
    </row>
    <row r="4" spans="1:10" ht="22.5" customHeight="1" x14ac:dyDescent="0.2">
      <c r="A4" s="144" t="s">
        <v>6</v>
      </c>
      <c r="B4" s="144"/>
      <c r="C4" s="145"/>
      <c r="D4" s="13" t="s">
        <v>44</v>
      </c>
      <c r="E4" s="13" t="s">
        <v>38</v>
      </c>
      <c r="F4" s="12" t="s">
        <v>39</v>
      </c>
      <c r="G4" s="13" t="s">
        <v>40</v>
      </c>
      <c r="H4" s="13" t="s">
        <v>41</v>
      </c>
      <c r="I4" s="13" t="s">
        <v>42</v>
      </c>
      <c r="J4" s="12" t="s">
        <v>17</v>
      </c>
    </row>
    <row r="5" spans="1:10" ht="22.5" customHeight="1" x14ac:dyDescent="0.2">
      <c r="A5" s="152" t="s">
        <v>8</v>
      </c>
      <c r="B5" s="146">
        <v>3</v>
      </c>
      <c r="C5" s="154" t="s">
        <v>7</v>
      </c>
      <c r="D5" s="20" t="s">
        <v>45</v>
      </c>
      <c r="E5" s="27">
        <v>392</v>
      </c>
      <c r="F5" s="19">
        <v>1</v>
      </c>
      <c r="G5" s="19">
        <v>52</v>
      </c>
      <c r="H5" s="19">
        <v>251</v>
      </c>
      <c r="I5" s="19">
        <v>23</v>
      </c>
      <c r="J5" s="19">
        <v>65</v>
      </c>
    </row>
    <row r="6" spans="1:10" ht="22.5" customHeight="1" x14ac:dyDescent="0.2">
      <c r="A6" s="153"/>
      <c r="B6" s="147"/>
      <c r="C6" s="155"/>
      <c r="D6" s="20" t="s">
        <v>46</v>
      </c>
      <c r="E6" s="22">
        <v>183</v>
      </c>
      <c r="F6" s="1" t="s">
        <v>72</v>
      </c>
      <c r="G6" s="1">
        <v>46</v>
      </c>
      <c r="H6" s="1">
        <v>103</v>
      </c>
      <c r="I6" s="1">
        <v>15</v>
      </c>
      <c r="J6" s="1">
        <v>19</v>
      </c>
    </row>
    <row r="7" spans="1:10" ht="22.5" customHeight="1" x14ac:dyDescent="0.2">
      <c r="A7" s="146"/>
      <c r="B7" s="146">
        <v>4</v>
      </c>
      <c r="C7" s="150"/>
      <c r="D7" s="20" t="s">
        <v>45</v>
      </c>
      <c r="E7" s="22">
        <v>465</v>
      </c>
      <c r="F7" s="1">
        <v>2</v>
      </c>
      <c r="G7" s="1">
        <v>44</v>
      </c>
      <c r="H7" s="1">
        <v>306</v>
      </c>
      <c r="I7" s="1">
        <v>35</v>
      </c>
      <c r="J7" s="1">
        <v>78</v>
      </c>
    </row>
    <row r="8" spans="1:10" ht="22.5" customHeight="1" x14ac:dyDescent="0.2">
      <c r="A8" s="147"/>
      <c r="B8" s="147"/>
      <c r="C8" s="151"/>
      <c r="D8" s="20" t="s">
        <v>46</v>
      </c>
      <c r="E8" s="22">
        <v>155</v>
      </c>
      <c r="F8" s="1">
        <v>3</v>
      </c>
      <c r="G8" s="1">
        <v>41</v>
      </c>
      <c r="H8" s="1">
        <v>81</v>
      </c>
      <c r="I8" s="1">
        <v>13</v>
      </c>
      <c r="J8" s="1">
        <v>17</v>
      </c>
    </row>
    <row r="9" spans="1:10" ht="22.5" customHeight="1" x14ac:dyDescent="0.2">
      <c r="A9" s="152"/>
      <c r="B9" s="146">
        <v>5</v>
      </c>
      <c r="C9" s="154"/>
      <c r="D9" s="20" t="s">
        <v>45</v>
      </c>
      <c r="E9" s="22">
        <v>572</v>
      </c>
      <c r="F9" s="1">
        <v>2</v>
      </c>
      <c r="G9" s="1">
        <v>42</v>
      </c>
      <c r="H9" s="1">
        <v>388</v>
      </c>
      <c r="I9" s="1">
        <v>71</v>
      </c>
      <c r="J9" s="1">
        <v>69</v>
      </c>
    </row>
    <row r="10" spans="1:10" ht="22.5" customHeight="1" x14ac:dyDescent="0.2">
      <c r="A10" s="153"/>
      <c r="B10" s="147"/>
      <c r="C10" s="155"/>
      <c r="D10" s="20" t="s">
        <v>46</v>
      </c>
      <c r="E10" s="22">
        <v>203</v>
      </c>
      <c r="F10" s="1">
        <v>2</v>
      </c>
      <c r="G10" s="1">
        <v>36</v>
      </c>
      <c r="H10" s="1">
        <v>140</v>
      </c>
      <c r="I10" s="1">
        <v>10</v>
      </c>
      <c r="J10" s="1">
        <v>15</v>
      </c>
    </row>
    <row r="11" spans="1:10" ht="22.5" customHeight="1" x14ac:dyDescent="0.2">
      <c r="A11" s="146"/>
      <c r="B11" s="146">
        <v>6</v>
      </c>
      <c r="C11" s="150"/>
      <c r="D11" s="20" t="s">
        <v>45</v>
      </c>
      <c r="E11" s="22">
        <v>606</v>
      </c>
      <c r="F11" s="1">
        <v>5</v>
      </c>
      <c r="G11" s="1">
        <v>50</v>
      </c>
      <c r="H11" s="1">
        <v>384</v>
      </c>
      <c r="I11" s="1">
        <v>62</v>
      </c>
      <c r="J11" s="1">
        <v>105</v>
      </c>
    </row>
    <row r="12" spans="1:10" ht="22.5" customHeight="1" x14ac:dyDescent="0.2">
      <c r="A12" s="147"/>
      <c r="B12" s="147"/>
      <c r="C12" s="151"/>
      <c r="D12" s="20" t="s">
        <v>46</v>
      </c>
      <c r="E12" s="22">
        <v>181</v>
      </c>
      <c r="F12" s="1">
        <v>3</v>
      </c>
      <c r="G12" s="1">
        <v>40</v>
      </c>
      <c r="H12" s="1">
        <v>109</v>
      </c>
      <c r="I12" s="1">
        <v>13</v>
      </c>
      <c r="J12" s="1">
        <v>16</v>
      </c>
    </row>
    <row r="13" spans="1:10" ht="22.5" customHeight="1" x14ac:dyDescent="0.2">
      <c r="A13" s="103"/>
      <c r="B13" s="148">
        <v>7</v>
      </c>
      <c r="C13" s="96"/>
      <c r="D13" s="97" t="s">
        <v>45</v>
      </c>
      <c r="E13" s="98">
        <v>591</v>
      </c>
      <c r="F13" s="83">
        <v>2</v>
      </c>
      <c r="G13" s="83">
        <v>38</v>
      </c>
      <c r="H13" s="83">
        <v>382</v>
      </c>
      <c r="I13" s="83">
        <v>81</v>
      </c>
      <c r="J13" s="83">
        <v>88</v>
      </c>
    </row>
    <row r="14" spans="1:10" ht="22.5" customHeight="1" thickBot="1" x14ac:dyDescent="0.25">
      <c r="A14" s="104"/>
      <c r="B14" s="149"/>
      <c r="C14" s="100"/>
      <c r="D14" s="101" t="s">
        <v>46</v>
      </c>
      <c r="E14" s="102">
        <v>166</v>
      </c>
      <c r="F14" s="84">
        <v>6</v>
      </c>
      <c r="G14" s="84">
        <v>35</v>
      </c>
      <c r="H14" s="84">
        <v>84</v>
      </c>
      <c r="I14" s="84">
        <v>10</v>
      </c>
      <c r="J14" s="84">
        <v>31</v>
      </c>
    </row>
  </sheetData>
  <mergeCells count="15">
    <mergeCell ref="A4:C4"/>
    <mergeCell ref="A1:J1"/>
    <mergeCell ref="B9:B10"/>
    <mergeCell ref="B13:B14"/>
    <mergeCell ref="B11:B12"/>
    <mergeCell ref="B7:B8"/>
    <mergeCell ref="B5:B6"/>
    <mergeCell ref="C11:C12"/>
    <mergeCell ref="A11:A12"/>
    <mergeCell ref="A5:A6"/>
    <mergeCell ref="C5:C6"/>
    <mergeCell ref="A9:A10"/>
    <mergeCell ref="C9:C10"/>
    <mergeCell ref="C7:C8"/>
    <mergeCell ref="A7:A8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29"/>
  <sheetViews>
    <sheetView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5" style="1" customWidth="1"/>
    <col min="2" max="2" width="18.81640625" style="1" customWidth="1"/>
    <col min="3" max="6" width="10" style="1" customWidth="1"/>
    <col min="7" max="7" width="10" style="85" customWidth="1"/>
    <col min="8" max="83" width="10" style="1" customWidth="1"/>
    <col min="84" max="16384" width="1.1796875" style="1"/>
  </cols>
  <sheetData>
    <row r="1" spans="1:7" ht="22.5" customHeight="1" x14ac:dyDescent="0.2">
      <c r="A1" s="137"/>
      <c r="B1" s="137"/>
      <c r="C1" s="137"/>
      <c r="D1" s="137"/>
      <c r="E1" s="137"/>
      <c r="F1" s="137"/>
      <c r="G1" s="137"/>
    </row>
    <row r="2" spans="1:7" ht="11.25" customHeight="1" x14ac:dyDescent="0.2"/>
    <row r="3" spans="1:7" s="2" customFormat="1" ht="18.75" customHeight="1" thickBot="1" x14ac:dyDescent="0.25">
      <c r="A3" s="5" t="s">
        <v>47</v>
      </c>
      <c r="B3" s="5"/>
      <c r="C3" s="5"/>
      <c r="D3" s="6"/>
      <c r="E3" s="6"/>
      <c r="F3" s="6"/>
      <c r="G3" s="87" t="s">
        <v>69</v>
      </c>
    </row>
    <row r="4" spans="1:7" ht="22.5" customHeight="1" x14ac:dyDescent="0.2">
      <c r="A4" s="157" t="s">
        <v>6</v>
      </c>
      <c r="B4" s="157"/>
      <c r="C4" s="16" t="s">
        <v>71</v>
      </c>
      <c r="D4" s="17" t="s">
        <v>78</v>
      </c>
      <c r="E4" s="16" t="s">
        <v>77</v>
      </c>
      <c r="F4" s="37" t="s">
        <v>79</v>
      </c>
      <c r="G4" s="81" t="s">
        <v>280</v>
      </c>
    </row>
    <row r="5" spans="1:7" ht="22.5" customHeight="1" x14ac:dyDescent="0.2">
      <c r="A5" s="158" t="s">
        <v>3</v>
      </c>
      <c r="B5" s="159"/>
      <c r="C5" s="1">
        <v>534</v>
      </c>
      <c r="D5" s="1">
        <v>551</v>
      </c>
      <c r="E5" s="1">
        <v>736</v>
      </c>
      <c r="F5" s="1">
        <v>439</v>
      </c>
      <c r="G5" s="83">
        <v>355</v>
      </c>
    </row>
    <row r="6" spans="1:7" ht="22.5" customHeight="1" x14ac:dyDescent="0.2">
      <c r="A6" s="160" t="s">
        <v>67</v>
      </c>
      <c r="B6" s="21" t="s">
        <v>25</v>
      </c>
      <c r="C6" s="1">
        <v>9</v>
      </c>
      <c r="D6" s="1">
        <v>7</v>
      </c>
      <c r="E6" s="1">
        <v>12</v>
      </c>
      <c r="F6" s="1">
        <v>14</v>
      </c>
      <c r="G6" s="83">
        <v>15</v>
      </c>
    </row>
    <row r="7" spans="1:7" ht="22.5" customHeight="1" x14ac:dyDescent="0.2">
      <c r="A7" s="161"/>
      <c r="B7" s="25" t="s">
        <v>48</v>
      </c>
      <c r="C7" s="1">
        <v>6</v>
      </c>
      <c r="D7" s="1">
        <v>2</v>
      </c>
      <c r="E7" s="1">
        <v>5</v>
      </c>
      <c r="F7" s="1">
        <v>12</v>
      </c>
      <c r="G7" s="83">
        <v>10</v>
      </c>
    </row>
    <row r="8" spans="1:7" ht="22.5" customHeight="1" x14ac:dyDescent="0.2">
      <c r="A8" s="161"/>
      <c r="B8" s="21" t="s">
        <v>49</v>
      </c>
      <c r="C8" s="1" t="s">
        <v>35</v>
      </c>
      <c r="D8" s="1" t="s">
        <v>35</v>
      </c>
      <c r="E8" s="1" t="s">
        <v>72</v>
      </c>
      <c r="F8" s="1" t="s">
        <v>72</v>
      </c>
      <c r="G8" s="83" t="s">
        <v>72</v>
      </c>
    </row>
    <row r="9" spans="1:7" ht="22.5" customHeight="1" x14ac:dyDescent="0.2">
      <c r="A9" s="161"/>
      <c r="B9" s="24" t="s">
        <v>50</v>
      </c>
      <c r="C9" s="1" t="s">
        <v>35</v>
      </c>
      <c r="D9" s="1" t="s">
        <v>35</v>
      </c>
      <c r="E9" s="1" t="s">
        <v>72</v>
      </c>
      <c r="F9" s="1" t="s">
        <v>72</v>
      </c>
      <c r="G9" s="83">
        <v>1</v>
      </c>
    </row>
    <row r="10" spans="1:7" ht="22.5" customHeight="1" x14ac:dyDescent="0.2">
      <c r="A10" s="161"/>
      <c r="B10" s="25" t="s">
        <v>51</v>
      </c>
      <c r="C10" s="1" t="s">
        <v>35</v>
      </c>
      <c r="D10" s="1" t="s">
        <v>35</v>
      </c>
      <c r="E10" s="1">
        <v>2</v>
      </c>
      <c r="F10" s="1" t="s">
        <v>72</v>
      </c>
      <c r="G10" s="83" t="s">
        <v>72</v>
      </c>
    </row>
    <row r="11" spans="1:7" ht="22.5" customHeight="1" x14ac:dyDescent="0.2">
      <c r="A11" s="161"/>
      <c r="B11" s="25" t="s">
        <v>52</v>
      </c>
      <c r="C11" s="1" t="s">
        <v>35</v>
      </c>
      <c r="D11" s="1" t="s">
        <v>35</v>
      </c>
      <c r="E11" s="1">
        <v>1</v>
      </c>
      <c r="F11" s="1" t="s">
        <v>72</v>
      </c>
      <c r="G11" s="83" t="s">
        <v>72</v>
      </c>
    </row>
    <row r="12" spans="1:7" ht="22.5" customHeight="1" x14ac:dyDescent="0.2">
      <c r="A12" s="161"/>
      <c r="B12" s="25" t="s">
        <v>53</v>
      </c>
      <c r="C12" s="1" t="s">
        <v>35</v>
      </c>
      <c r="D12" s="1" t="s">
        <v>35</v>
      </c>
      <c r="E12" s="1">
        <v>2</v>
      </c>
      <c r="F12" s="1" t="s">
        <v>72</v>
      </c>
      <c r="G12" s="83" t="s">
        <v>72</v>
      </c>
    </row>
    <row r="13" spans="1:7" ht="22.5" customHeight="1" x14ac:dyDescent="0.2">
      <c r="A13" s="161"/>
      <c r="B13" s="25" t="s">
        <v>54</v>
      </c>
      <c r="C13" s="1" t="s">
        <v>35</v>
      </c>
      <c r="D13" s="1">
        <v>1</v>
      </c>
      <c r="E13" s="1">
        <v>1</v>
      </c>
      <c r="F13" s="1" t="s">
        <v>72</v>
      </c>
      <c r="G13" s="83" t="s">
        <v>72</v>
      </c>
    </row>
    <row r="14" spans="1:7" ht="22.5" customHeight="1" x14ac:dyDescent="0.2">
      <c r="A14" s="161"/>
      <c r="B14" s="21" t="s">
        <v>55</v>
      </c>
      <c r="C14" s="1" t="s">
        <v>35</v>
      </c>
      <c r="D14" s="1" t="s">
        <v>35</v>
      </c>
      <c r="E14" s="1" t="s">
        <v>72</v>
      </c>
      <c r="F14" s="1" t="s">
        <v>72</v>
      </c>
      <c r="G14" s="83" t="s">
        <v>72</v>
      </c>
    </row>
    <row r="15" spans="1:7" ht="22.5" customHeight="1" x14ac:dyDescent="0.2">
      <c r="A15" s="161"/>
      <c r="B15" s="25" t="s">
        <v>56</v>
      </c>
      <c r="C15" s="1" t="s">
        <v>35</v>
      </c>
      <c r="D15" s="1">
        <v>1</v>
      </c>
      <c r="E15" s="1" t="s">
        <v>72</v>
      </c>
      <c r="F15" s="1" t="s">
        <v>72</v>
      </c>
      <c r="G15" s="83">
        <v>1</v>
      </c>
    </row>
    <row r="16" spans="1:7" ht="22.5" customHeight="1" x14ac:dyDescent="0.2">
      <c r="A16" s="161"/>
      <c r="B16" s="21" t="s">
        <v>57</v>
      </c>
      <c r="C16" s="1" t="s">
        <v>35</v>
      </c>
      <c r="D16" s="1">
        <v>1</v>
      </c>
      <c r="E16" s="1" t="s">
        <v>72</v>
      </c>
      <c r="F16" s="1" t="s">
        <v>72</v>
      </c>
      <c r="G16" s="83" t="s">
        <v>72</v>
      </c>
    </row>
    <row r="17" spans="1:7" ht="22.5" customHeight="1" x14ac:dyDescent="0.2">
      <c r="A17" s="161"/>
      <c r="B17" s="24" t="s">
        <v>58</v>
      </c>
      <c r="C17" s="1" t="s">
        <v>35</v>
      </c>
      <c r="D17" s="1" t="s">
        <v>35</v>
      </c>
      <c r="E17" s="1">
        <v>1</v>
      </c>
      <c r="F17" s="1" t="s">
        <v>72</v>
      </c>
      <c r="G17" s="83">
        <v>1</v>
      </c>
    </row>
    <row r="18" spans="1:7" ht="22.5" customHeight="1" x14ac:dyDescent="0.2">
      <c r="A18" s="161"/>
      <c r="B18" s="24" t="s">
        <v>59</v>
      </c>
      <c r="C18" s="1" t="s">
        <v>35</v>
      </c>
      <c r="D18" s="1" t="s">
        <v>35</v>
      </c>
      <c r="E18" s="1" t="s">
        <v>72</v>
      </c>
      <c r="F18" s="1" t="s">
        <v>72</v>
      </c>
      <c r="G18" s="83" t="s">
        <v>72</v>
      </c>
    </row>
    <row r="19" spans="1:7" ht="22.5" customHeight="1" x14ac:dyDescent="0.2">
      <c r="A19" s="161"/>
      <c r="B19" s="24" t="s">
        <v>60</v>
      </c>
      <c r="C19" s="1" t="s">
        <v>35</v>
      </c>
      <c r="D19" s="1" t="s">
        <v>35</v>
      </c>
      <c r="E19" s="1" t="s">
        <v>72</v>
      </c>
      <c r="F19" s="1" t="s">
        <v>72</v>
      </c>
      <c r="G19" s="83" t="s">
        <v>72</v>
      </c>
    </row>
    <row r="20" spans="1:7" ht="22.5" customHeight="1" x14ac:dyDescent="0.2">
      <c r="A20" s="161"/>
      <c r="B20" s="24" t="s">
        <v>61</v>
      </c>
      <c r="C20" s="1" t="s">
        <v>35</v>
      </c>
      <c r="D20" s="1" t="s">
        <v>35</v>
      </c>
      <c r="E20" s="1" t="s">
        <v>72</v>
      </c>
      <c r="F20" s="1" t="s">
        <v>72</v>
      </c>
      <c r="G20" s="83" t="s">
        <v>72</v>
      </c>
    </row>
    <row r="21" spans="1:7" ht="22.5" customHeight="1" x14ac:dyDescent="0.2">
      <c r="A21" s="162"/>
      <c r="B21" s="25" t="s">
        <v>17</v>
      </c>
      <c r="C21" s="1">
        <v>3</v>
      </c>
      <c r="D21" s="1">
        <v>2</v>
      </c>
      <c r="E21" s="1" t="s">
        <v>72</v>
      </c>
      <c r="F21" s="1">
        <v>2</v>
      </c>
      <c r="G21" s="83">
        <v>2</v>
      </c>
    </row>
    <row r="22" spans="1:7" ht="22.5" customHeight="1" x14ac:dyDescent="0.2">
      <c r="A22" s="161" t="s">
        <v>68</v>
      </c>
      <c r="B22" s="21" t="s">
        <v>25</v>
      </c>
      <c r="C22" s="1">
        <v>4</v>
      </c>
      <c r="D22" s="1">
        <v>1</v>
      </c>
      <c r="E22" s="1">
        <v>2</v>
      </c>
      <c r="F22" s="1">
        <v>1</v>
      </c>
      <c r="G22" s="83">
        <v>2</v>
      </c>
    </row>
    <row r="23" spans="1:7" ht="22.5" customHeight="1" x14ac:dyDescent="0.2">
      <c r="A23" s="161"/>
      <c r="B23" s="25" t="s">
        <v>62</v>
      </c>
      <c r="C23" s="1" t="s">
        <v>35</v>
      </c>
      <c r="D23" s="1" t="s">
        <v>35</v>
      </c>
      <c r="E23" s="1">
        <v>1</v>
      </c>
      <c r="F23" s="1" t="s">
        <v>72</v>
      </c>
      <c r="G23" s="83" t="s">
        <v>72</v>
      </c>
    </row>
    <row r="24" spans="1:7" ht="22.5" customHeight="1" x14ac:dyDescent="0.2">
      <c r="A24" s="161"/>
      <c r="B24" s="25" t="s">
        <v>63</v>
      </c>
      <c r="C24" s="1" t="s">
        <v>35</v>
      </c>
      <c r="D24" s="1" t="s">
        <v>35</v>
      </c>
      <c r="E24" s="1" t="s">
        <v>72</v>
      </c>
      <c r="F24" s="1" t="s">
        <v>72</v>
      </c>
      <c r="G24" s="83" t="s">
        <v>72</v>
      </c>
    </row>
    <row r="25" spans="1:7" ht="22.5" customHeight="1" x14ac:dyDescent="0.2">
      <c r="A25" s="161"/>
      <c r="B25" s="25" t="s">
        <v>64</v>
      </c>
      <c r="C25" s="1" t="s">
        <v>35</v>
      </c>
      <c r="D25" s="1" t="s">
        <v>35</v>
      </c>
      <c r="E25" s="1" t="s">
        <v>72</v>
      </c>
      <c r="F25" s="1" t="s">
        <v>72</v>
      </c>
      <c r="G25" s="83" t="s">
        <v>72</v>
      </c>
    </row>
    <row r="26" spans="1:7" ht="22.5" customHeight="1" x14ac:dyDescent="0.2">
      <c r="A26" s="161"/>
      <c r="B26" s="25" t="s">
        <v>65</v>
      </c>
      <c r="C26" s="1" t="s">
        <v>35</v>
      </c>
      <c r="D26" s="1" t="s">
        <v>35</v>
      </c>
      <c r="E26" s="1" t="s">
        <v>72</v>
      </c>
      <c r="F26" s="1" t="s">
        <v>72</v>
      </c>
      <c r="G26" s="83">
        <v>1</v>
      </c>
    </row>
    <row r="27" spans="1:7" ht="22.5" customHeight="1" x14ac:dyDescent="0.2">
      <c r="A27" s="162"/>
      <c r="B27" s="23" t="s">
        <v>17</v>
      </c>
      <c r="C27" s="1">
        <v>4</v>
      </c>
      <c r="D27" s="1">
        <v>1</v>
      </c>
      <c r="E27" s="1">
        <v>1</v>
      </c>
      <c r="F27" s="1">
        <v>1</v>
      </c>
      <c r="G27" s="83">
        <v>1</v>
      </c>
    </row>
    <row r="28" spans="1:7" ht="22.5" customHeight="1" thickBot="1" x14ac:dyDescent="0.25">
      <c r="A28" s="156" t="s">
        <v>66</v>
      </c>
      <c r="B28" s="156"/>
      <c r="C28" s="26">
        <v>521</v>
      </c>
      <c r="D28" s="11">
        <v>543</v>
      </c>
      <c r="E28" s="11">
        <v>722</v>
      </c>
      <c r="F28" s="11">
        <v>424</v>
      </c>
      <c r="G28" s="84">
        <v>338</v>
      </c>
    </row>
    <row r="29" spans="1:7" ht="15" customHeight="1" x14ac:dyDescent="0.2">
      <c r="A29" s="3" t="s">
        <v>73</v>
      </c>
      <c r="G29" s="95" t="s">
        <v>10</v>
      </c>
    </row>
  </sheetData>
  <mergeCells count="6">
    <mergeCell ref="A28:B28"/>
    <mergeCell ref="A1:G1"/>
    <mergeCell ref="A4:B4"/>
    <mergeCell ref="A5:B5"/>
    <mergeCell ref="A6:A21"/>
    <mergeCell ref="A22:A27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6D06-E9A7-483F-96EE-0B85409C0DD8}">
  <dimension ref="A1:U12"/>
  <sheetViews>
    <sheetView zoomScaleNormal="100" zoomScaleSheetLayoutView="100" workbookViewId="0">
      <selection sqref="A1:K1"/>
    </sheetView>
  </sheetViews>
  <sheetFormatPr defaultColWidth="1.1796875" defaultRowHeight="15" customHeight="1" x14ac:dyDescent="0.2"/>
  <cols>
    <col min="1" max="1" width="6.1796875" style="1" customWidth="1"/>
    <col min="2" max="2" width="4.81640625" style="1" customWidth="1"/>
    <col min="3" max="3" width="6.1796875" style="1" customWidth="1"/>
    <col min="4" max="21" width="8.6328125" style="1" customWidth="1"/>
    <col min="22" max="16384" width="1.1796875" style="1"/>
  </cols>
  <sheetData>
    <row r="1" spans="1:21" ht="22.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68"/>
      <c r="M1" s="168"/>
      <c r="N1" s="168"/>
      <c r="O1" s="168"/>
      <c r="P1" s="168"/>
      <c r="Q1" s="168"/>
      <c r="R1" s="168"/>
      <c r="S1" s="168"/>
      <c r="T1" s="168"/>
      <c r="U1" s="168"/>
    </row>
    <row r="2" spans="1:21" ht="11.25" customHeight="1" x14ac:dyDescent="0.2"/>
    <row r="3" spans="1:21" s="2" customFormat="1" ht="18.75" customHeight="1" thickBot="1" x14ac:dyDescent="0.25">
      <c r="A3" s="5" t="s">
        <v>278</v>
      </c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26.25" customHeight="1" x14ac:dyDescent="0.2">
      <c r="A4" s="165" t="s">
        <v>6</v>
      </c>
      <c r="B4" s="166"/>
      <c r="C4" s="166"/>
      <c r="D4" s="163" t="s">
        <v>277</v>
      </c>
      <c r="E4" s="166" t="s">
        <v>276</v>
      </c>
      <c r="F4" s="166"/>
      <c r="G4" s="166"/>
      <c r="H4" s="166"/>
      <c r="I4" s="166" t="s">
        <v>275</v>
      </c>
      <c r="J4" s="166"/>
      <c r="K4" s="169"/>
      <c r="L4" s="50" t="s">
        <v>265</v>
      </c>
      <c r="M4" s="163" t="s">
        <v>274</v>
      </c>
      <c r="N4" s="163" t="s">
        <v>273</v>
      </c>
      <c r="O4" s="163" t="s">
        <v>272</v>
      </c>
      <c r="P4" s="163" t="s">
        <v>271</v>
      </c>
      <c r="Q4" s="166" t="s">
        <v>270</v>
      </c>
      <c r="R4" s="166"/>
      <c r="S4" s="166"/>
      <c r="T4" s="166"/>
      <c r="U4" s="169"/>
    </row>
    <row r="5" spans="1:21" ht="26.25" customHeight="1" x14ac:dyDescent="0.2">
      <c r="A5" s="167"/>
      <c r="B5" s="164"/>
      <c r="C5" s="164"/>
      <c r="D5" s="164"/>
      <c r="E5" s="49" t="s">
        <v>265</v>
      </c>
      <c r="F5" s="49" t="s">
        <v>264</v>
      </c>
      <c r="G5" s="49" t="s">
        <v>263</v>
      </c>
      <c r="H5" s="49" t="s">
        <v>222</v>
      </c>
      <c r="I5" s="57" t="s">
        <v>269</v>
      </c>
      <c r="J5" s="57" t="s">
        <v>268</v>
      </c>
      <c r="K5" s="75" t="s">
        <v>267</v>
      </c>
      <c r="L5" s="40" t="s">
        <v>266</v>
      </c>
      <c r="M5" s="164"/>
      <c r="N5" s="164"/>
      <c r="O5" s="164"/>
      <c r="P5" s="164"/>
      <c r="Q5" s="49" t="s">
        <v>265</v>
      </c>
      <c r="R5" s="49" t="s">
        <v>264</v>
      </c>
      <c r="S5" s="49" t="s">
        <v>263</v>
      </c>
      <c r="T5" s="49" t="s">
        <v>222</v>
      </c>
      <c r="U5" s="58" t="s">
        <v>262</v>
      </c>
    </row>
    <row r="6" spans="1:21" ht="26.25" customHeight="1" x14ac:dyDescent="0.2">
      <c r="A6" s="74" t="s">
        <v>8</v>
      </c>
      <c r="B6" s="73">
        <v>3</v>
      </c>
      <c r="C6" s="72" t="s">
        <v>281</v>
      </c>
      <c r="D6" s="71">
        <v>23</v>
      </c>
      <c r="E6" s="71">
        <v>16</v>
      </c>
      <c r="F6" s="71">
        <v>1</v>
      </c>
      <c r="G6" s="71">
        <v>1</v>
      </c>
      <c r="H6" s="71">
        <v>5</v>
      </c>
      <c r="I6" s="71">
        <v>1244</v>
      </c>
      <c r="J6" s="71">
        <v>43</v>
      </c>
      <c r="K6" s="71">
        <v>5</v>
      </c>
      <c r="L6" s="71">
        <v>24</v>
      </c>
      <c r="M6" s="71">
        <v>15</v>
      </c>
      <c r="N6" s="71">
        <v>23</v>
      </c>
      <c r="O6" s="71">
        <v>1</v>
      </c>
      <c r="P6" s="71">
        <v>7</v>
      </c>
      <c r="Q6" s="71">
        <v>103156</v>
      </c>
      <c r="R6" s="71">
        <v>0</v>
      </c>
      <c r="S6" s="71">
        <v>503</v>
      </c>
      <c r="T6" s="71">
        <v>243</v>
      </c>
      <c r="U6" s="71" t="s">
        <v>35</v>
      </c>
    </row>
    <row r="7" spans="1:21" ht="26.25" customHeight="1" x14ac:dyDescent="0.2">
      <c r="A7" s="74"/>
      <c r="B7" s="73">
        <v>4</v>
      </c>
      <c r="C7" s="72"/>
      <c r="D7" s="71">
        <v>36</v>
      </c>
      <c r="E7" s="71">
        <v>14</v>
      </c>
      <c r="F7" s="71">
        <v>3</v>
      </c>
      <c r="G7" s="71">
        <v>3</v>
      </c>
      <c r="H7" s="71">
        <v>16</v>
      </c>
      <c r="I7" s="71">
        <v>945</v>
      </c>
      <c r="J7" s="71">
        <v>16</v>
      </c>
      <c r="K7" s="71">
        <v>15</v>
      </c>
      <c r="L7" s="71">
        <v>32</v>
      </c>
      <c r="M7" s="71">
        <v>18</v>
      </c>
      <c r="N7" s="71">
        <v>40</v>
      </c>
      <c r="O7" s="71" t="s">
        <v>35</v>
      </c>
      <c r="P7" s="71">
        <v>6</v>
      </c>
      <c r="Q7" s="71">
        <v>67396</v>
      </c>
      <c r="R7" s="71">
        <v>98</v>
      </c>
      <c r="S7" s="71">
        <v>1185</v>
      </c>
      <c r="T7" s="71">
        <v>864</v>
      </c>
      <c r="U7" s="71" t="s">
        <v>35</v>
      </c>
    </row>
    <row r="8" spans="1:21" ht="26.25" customHeight="1" x14ac:dyDescent="0.2">
      <c r="A8" s="74"/>
      <c r="B8" s="73">
        <v>5</v>
      </c>
      <c r="C8" s="72"/>
      <c r="D8" s="71">
        <v>29</v>
      </c>
      <c r="E8" s="71">
        <v>11</v>
      </c>
      <c r="F8" s="71">
        <v>1</v>
      </c>
      <c r="G8" s="71">
        <v>5</v>
      </c>
      <c r="H8" s="71">
        <v>12</v>
      </c>
      <c r="I8" s="71">
        <v>332</v>
      </c>
      <c r="J8" s="71">
        <v>20</v>
      </c>
      <c r="K8" s="71">
        <v>2</v>
      </c>
      <c r="L8" s="71">
        <v>17</v>
      </c>
      <c r="M8" s="71">
        <v>12</v>
      </c>
      <c r="N8" s="71">
        <v>22</v>
      </c>
      <c r="O8" s="71" t="s">
        <v>35</v>
      </c>
      <c r="P8" s="71">
        <v>1</v>
      </c>
      <c r="Q8" s="71">
        <v>15899</v>
      </c>
      <c r="R8" s="71">
        <v>0</v>
      </c>
      <c r="S8" s="71">
        <v>1160</v>
      </c>
      <c r="T8" s="71">
        <v>1085</v>
      </c>
      <c r="U8" s="71" t="s">
        <v>35</v>
      </c>
    </row>
    <row r="9" spans="1:21" ht="26.25" customHeight="1" x14ac:dyDescent="0.2">
      <c r="A9" s="74"/>
      <c r="B9" s="73">
        <v>6</v>
      </c>
      <c r="C9" s="72"/>
      <c r="D9" s="71">
        <v>31</v>
      </c>
      <c r="E9" s="71">
        <v>21</v>
      </c>
      <c r="F9" s="71">
        <v>1</v>
      </c>
      <c r="G9" s="71">
        <v>2</v>
      </c>
      <c r="H9" s="71">
        <v>7</v>
      </c>
      <c r="I9" s="71">
        <v>650</v>
      </c>
      <c r="J9" s="71">
        <v>20</v>
      </c>
      <c r="K9" s="71">
        <v>1</v>
      </c>
      <c r="L9" s="71">
        <v>31</v>
      </c>
      <c r="M9" s="71">
        <v>14</v>
      </c>
      <c r="N9" s="71">
        <v>42</v>
      </c>
      <c r="O9" s="71">
        <v>5</v>
      </c>
      <c r="P9" s="71">
        <v>2</v>
      </c>
      <c r="Q9" s="71">
        <v>45633</v>
      </c>
      <c r="R9" s="71">
        <v>0</v>
      </c>
      <c r="S9" s="71">
        <v>12</v>
      </c>
      <c r="T9" s="71">
        <v>53</v>
      </c>
      <c r="U9" s="71">
        <v>13</v>
      </c>
    </row>
    <row r="10" spans="1:21" s="85" customFormat="1" ht="26.25" customHeight="1" thickBot="1" x14ac:dyDescent="0.25">
      <c r="A10" s="105"/>
      <c r="B10" s="106">
        <v>7</v>
      </c>
      <c r="C10" s="107"/>
      <c r="D10" s="108">
        <v>38</v>
      </c>
      <c r="E10" s="108">
        <v>19</v>
      </c>
      <c r="F10" s="108">
        <v>1</v>
      </c>
      <c r="G10" s="108" t="s">
        <v>35</v>
      </c>
      <c r="H10" s="108">
        <v>18</v>
      </c>
      <c r="I10" s="108">
        <v>286</v>
      </c>
      <c r="J10" s="108">
        <v>6</v>
      </c>
      <c r="K10" s="108">
        <v>1</v>
      </c>
      <c r="L10" s="108">
        <v>21</v>
      </c>
      <c r="M10" s="108">
        <v>8</v>
      </c>
      <c r="N10" s="108">
        <v>19</v>
      </c>
      <c r="O10" s="108">
        <v>2</v>
      </c>
      <c r="P10" s="108">
        <v>1</v>
      </c>
      <c r="Q10" s="108">
        <v>65646</v>
      </c>
      <c r="R10" s="108">
        <v>0</v>
      </c>
      <c r="S10" s="108" t="s">
        <v>35</v>
      </c>
      <c r="T10" s="108">
        <v>33</v>
      </c>
      <c r="U10" s="108" t="s">
        <v>35</v>
      </c>
    </row>
    <row r="11" spans="1:21" ht="15" customHeight="1" x14ac:dyDescent="0.2">
      <c r="A11" s="3" t="s">
        <v>261</v>
      </c>
      <c r="U11" s="4" t="s">
        <v>185</v>
      </c>
    </row>
    <row r="12" spans="1:21" ht="15" customHeight="1" x14ac:dyDescent="0.2">
      <c r="A12" s="3" t="s">
        <v>260</v>
      </c>
    </row>
  </sheetData>
  <mergeCells count="11">
    <mergeCell ref="P4:P5"/>
    <mergeCell ref="A4:C5"/>
    <mergeCell ref="D4:D5"/>
    <mergeCell ref="A1:K1"/>
    <mergeCell ref="L1:U1"/>
    <mergeCell ref="E4:H4"/>
    <mergeCell ref="I4:K4"/>
    <mergeCell ref="Q4:U4"/>
    <mergeCell ref="M4:M5"/>
    <mergeCell ref="N4:N5"/>
    <mergeCell ref="O4:O5"/>
  </mergeCells>
  <phoneticPr fontId="2"/>
  <printOptions horizontalCentered="1"/>
  <pageMargins left="0.78740157480314965" right="0.78740157480314965" top="0.39370078740157483" bottom="0.39370078740157483" header="0" footer="0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92AE-B3B1-4D1F-AA2B-D5040B98658D}">
  <dimension ref="A1:M9"/>
  <sheetViews>
    <sheetView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1.1796875" style="1" customWidth="1"/>
    <col min="2" max="2" width="6.1796875" style="1" customWidth="1"/>
    <col min="3" max="3" width="11.1796875" style="1" customWidth="1"/>
    <col min="4" max="13" width="14.36328125" style="1" customWidth="1"/>
    <col min="14" max="16384" width="1.1796875" style="1"/>
  </cols>
  <sheetData>
    <row r="1" spans="1:13" ht="22.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11.25" customHeight="1" x14ac:dyDescent="0.2"/>
    <row r="3" spans="1:13" s="2" customFormat="1" ht="18.75" customHeight="1" thickBot="1" x14ac:dyDescent="0.25">
      <c r="A3" s="5" t="s">
        <v>259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 t="s">
        <v>249</v>
      </c>
    </row>
    <row r="4" spans="1:13" ht="26.25" customHeight="1" x14ac:dyDescent="0.2">
      <c r="A4" s="170" t="s">
        <v>6</v>
      </c>
      <c r="B4" s="170"/>
      <c r="C4" s="171"/>
      <c r="D4" s="43" t="s">
        <v>3</v>
      </c>
      <c r="E4" s="43" t="s">
        <v>258</v>
      </c>
      <c r="F4" s="56" t="s">
        <v>257</v>
      </c>
      <c r="G4" s="42" t="s">
        <v>256</v>
      </c>
      <c r="H4" s="43" t="s">
        <v>255</v>
      </c>
      <c r="I4" s="43" t="s">
        <v>254</v>
      </c>
      <c r="J4" s="55" t="s">
        <v>253</v>
      </c>
      <c r="K4" s="42" t="s">
        <v>252</v>
      </c>
      <c r="L4" s="42" t="s">
        <v>222</v>
      </c>
      <c r="M4" s="41" t="s">
        <v>251</v>
      </c>
    </row>
    <row r="5" spans="1:13" ht="15" customHeight="1" x14ac:dyDescent="0.2">
      <c r="A5" s="70" t="s">
        <v>8</v>
      </c>
      <c r="B5" s="69">
        <v>3</v>
      </c>
      <c r="C5" s="68" t="s">
        <v>282</v>
      </c>
      <c r="D5" s="1">
        <v>23</v>
      </c>
      <c r="E5" s="1">
        <v>1</v>
      </c>
      <c r="F5" s="1">
        <v>1</v>
      </c>
      <c r="G5" s="1">
        <v>1</v>
      </c>
      <c r="H5" s="1">
        <v>2</v>
      </c>
      <c r="I5" s="1">
        <v>1</v>
      </c>
      <c r="J5" s="1" t="s">
        <v>35</v>
      </c>
      <c r="K5" s="1" t="s">
        <v>35</v>
      </c>
      <c r="L5" s="1">
        <v>15</v>
      </c>
      <c r="M5" s="1">
        <v>2</v>
      </c>
    </row>
    <row r="6" spans="1:13" ht="15" customHeight="1" x14ac:dyDescent="0.2">
      <c r="A6" s="70"/>
      <c r="B6" s="69">
        <v>4</v>
      </c>
      <c r="C6" s="68"/>
      <c r="D6" s="1">
        <v>36</v>
      </c>
      <c r="E6" s="1">
        <v>7</v>
      </c>
      <c r="F6" s="1">
        <v>2</v>
      </c>
      <c r="G6" s="1">
        <v>3</v>
      </c>
      <c r="H6" s="1">
        <v>2</v>
      </c>
      <c r="I6" s="1">
        <v>2</v>
      </c>
      <c r="J6" s="1" t="s">
        <v>35</v>
      </c>
      <c r="K6" s="1" t="s">
        <v>35</v>
      </c>
      <c r="L6" s="1">
        <v>18</v>
      </c>
      <c r="M6" s="1">
        <v>2</v>
      </c>
    </row>
    <row r="7" spans="1:13" ht="15" customHeight="1" x14ac:dyDescent="0.2">
      <c r="A7" s="70"/>
      <c r="B7" s="69">
        <v>5</v>
      </c>
      <c r="C7" s="68"/>
      <c r="D7" s="1">
        <v>29</v>
      </c>
      <c r="E7" s="1">
        <v>2</v>
      </c>
      <c r="F7" s="1">
        <v>1</v>
      </c>
      <c r="G7" s="1">
        <v>3</v>
      </c>
      <c r="H7" s="1">
        <v>1</v>
      </c>
      <c r="I7" s="1" t="s">
        <v>35</v>
      </c>
      <c r="J7" s="1" t="s">
        <v>35</v>
      </c>
      <c r="K7" s="1">
        <v>2</v>
      </c>
      <c r="L7" s="1">
        <v>14</v>
      </c>
      <c r="M7" s="1">
        <v>6</v>
      </c>
    </row>
    <row r="8" spans="1:13" ht="15" customHeight="1" x14ac:dyDescent="0.2">
      <c r="A8" s="70"/>
      <c r="B8" s="69">
        <v>6</v>
      </c>
      <c r="C8" s="68"/>
      <c r="D8" s="1">
        <v>31</v>
      </c>
      <c r="E8" s="1">
        <v>2</v>
      </c>
      <c r="F8" s="1">
        <v>7</v>
      </c>
      <c r="G8" s="1" t="s">
        <v>35</v>
      </c>
      <c r="H8" s="1">
        <v>2</v>
      </c>
      <c r="I8" s="1">
        <v>1</v>
      </c>
      <c r="J8" s="1">
        <v>1</v>
      </c>
      <c r="K8" s="1">
        <v>2</v>
      </c>
      <c r="L8" s="1">
        <v>13</v>
      </c>
      <c r="M8" s="1">
        <v>3</v>
      </c>
    </row>
    <row r="9" spans="1:13" s="85" customFormat="1" ht="15" customHeight="1" thickBot="1" x14ac:dyDescent="0.25">
      <c r="A9" s="84"/>
      <c r="B9" s="99">
        <v>7</v>
      </c>
      <c r="C9" s="100"/>
      <c r="D9" s="84">
        <v>38</v>
      </c>
      <c r="E9" s="84">
        <v>7</v>
      </c>
      <c r="F9" s="84" t="s">
        <v>35</v>
      </c>
      <c r="G9" s="84">
        <v>3</v>
      </c>
      <c r="H9" s="84">
        <v>3</v>
      </c>
      <c r="I9" s="84">
        <v>2</v>
      </c>
      <c r="J9" s="84" t="s">
        <v>35</v>
      </c>
      <c r="K9" s="84">
        <v>4</v>
      </c>
      <c r="L9" s="84">
        <v>17</v>
      </c>
      <c r="M9" s="84">
        <v>2</v>
      </c>
    </row>
  </sheetData>
  <mergeCells count="3">
    <mergeCell ref="A4:C4"/>
    <mergeCell ref="A1:G1"/>
    <mergeCell ref="H1:M1"/>
  </mergeCells>
  <phoneticPr fontId="2"/>
  <printOptions horizontalCentered="1"/>
  <pageMargins left="0.78740157480314965" right="0.78740157480314965" top="0.39370078740157483" bottom="0.39370078740157483" header="0" footer="0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4372-8884-492A-A60F-B2279905F9BF}">
  <dimension ref="A1:P9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4.36328125" style="1" customWidth="1"/>
    <col min="2" max="2" width="4" style="1" customWidth="1"/>
    <col min="3" max="3" width="4.36328125" style="1" customWidth="1"/>
    <col min="4" max="16" width="12.1796875" style="1" customWidth="1"/>
    <col min="17" max="16384" width="1.1796875" style="1"/>
  </cols>
  <sheetData>
    <row r="1" spans="1:16" ht="22.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 ht="11.25" customHeight="1" x14ac:dyDescent="0.2"/>
    <row r="3" spans="1:16" s="2" customFormat="1" ht="18.75" customHeight="1" thickBot="1" x14ac:dyDescent="0.25">
      <c r="A3" s="5" t="s">
        <v>250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O3" s="6"/>
      <c r="P3" s="6" t="s">
        <v>249</v>
      </c>
    </row>
    <row r="4" spans="1:16" ht="15" customHeight="1" x14ac:dyDescent="0.2">
      <c r="A4" s="170" t="s">
        <v>6</v>
      </c>
      <c r="B4" s="170"/>
      <c r="C4" s="171"/>
      <c r="D4" s="55" t="s">
        <v>113</v>
      </c>
      <c r="E4" s="66" t="s">
        <v>248</v>
      </c>
      <c r="F4" s="66" t="s">
        <v>247</v>
      </c>
      <c r="G4" s="66" t="s">
        <v>246</v>
      </c>
      <c r="H4" s="66" t="s">
        <v>245</v>
      </c>
      <c r="I4" s="65" t="s">
        <v>244</v>
      </c>
      <c r="J4" s="67" t="s">
        <v>243</v>
      </c>
      <c r="K4" s="66" t="s">
        <v>242</v>
      </c>
      <c r="L4" s="66" t="s">
        <v>241</v>
      </c>
      <c r="M4" s="66" t="s">
        <v>240</v>
      </c>
      <c r="N4" s="66" t="s">
        <v>239</v>
      </c>
      <c r="O4" s="66" t="s">
        <v>238</v>
      </c>
      <c r="P4" s="65" t="s">
        <v>237</v>
      </c>
    </row>
    <row r="5" spans="1:16" ht="15" customHeight="1" x14ac:dyDescent="0.2">
      <c r="A5" s="62" t="s">
        <v>8</v>
      </c>
      <c r="B5" s="61">
        <v>3</v>
      </c>
      <c r="C5" s="60" t="s">
        <v>282</v>
      </c>
      <c r="D5" s="1">
        <v>23</v>
      </c>
      <c r="E5" s="1">
        <v>1</v>
      </c>
      <c r="F5" s="1">
        <v>1</v>
      </c>
      <c r="G5" s="1">
        <v>2</v>
      </c>
      <c r="H5" s="1">
        <v>5</v>
      </c>
      <c r="I5" s="1">
        <v>4</v>
      </c>
      <c r="J5" s="1">
        <v>1</v>
      </c>
      <c r="K5" s="1" t="s">
        <v>35</v>
      </c>
      <c r="L5" s="1">
        <v>3</v>
      </c>
      <c r="M5" s="1" t="s">
        <v>35</v>
      </c>
      <c r="N5" s="1">
        <v>2</v>
      </c>
      <c r="O5" s="1">
        <v>3</v>
      </c>
      <c r="P5" s="1">
        <v>1</v>
      </c>
    </row>
    <row r="6" spans="1:16" ht="15" customHeight="1" x14ac:dyDescent="0.2">
      <c r="A6" s="7"/>
      <c r="B6" s="8">
        <v>4</v>
      </c>
      <c r="C6" s="9"/>
      <c r="D6" s="1">
        <v>36</v>
      </c>
      <c r="E6" s="1">
        <v>4</v>
      </c>
      <c r="F6" s="1">
        <v>5</v>
      </c>
      <c r="G6" s="1">
        <v>5</v>
      </c>
      <c r="H6" s="1">
        <v>5</v>
      </c>
      <c r="I6" s="1">
        <v>1</v>
      </c>
      <c r="J6" s="1">
        <v>4</v>
      </c>
      <c r="K6" s="1">
        <v>1</v>
      </c>
      <c r="L6" s="1">
        <v>3</v>
      </c>
      <c r="M6" s="1" t="s">
        <v>35</v>
      </c>
      <c r="N6" s="1">
        <v>4</v>
      </c>
      <c r="O6" s="1">
        <v>3</v>
      </c>
      <c r="P6" s="1">
        <v>1</v>
      </c>
    </row>
    <row r="7" spans="1:16" ht="15" customHeight="1" x14ac:dyDescent="0.2">
      <c r="A7" s="7"/>
      <c r="B7" s="8">
        <v>5</v>
      </c>
      <c r="C7" s="9"/>
      <c r="D7" s="1">
        <v>29</v>
      </c>
      <c r="E7" s="1">
        <v>2</v>
      </c>
      <c r="F7" s="1">
        <v>5</v>
      </c>
      <c r="G7" s="1">
        <v>7</v>
      </c>
      <c r="H7" s="1">
        <v>2</v>
      </c>
      <c r="I7" s="1">
        <v>2</v>
      </c>
      <c r="J7" s="1">
        <v>2</v>
      </c>
      <c r="K7" s="1">
        <v>4</v>
      </c>
      <c r="L7" s="1">
        <v>1</v>
      </c>
      <c r="M7" s="1" t="s">
        <v>35</v>
      </c>
      <c r="N7" s="1" t="s">
        <v>35</v>
      </c>
      <c r="O7" s="1">
        <v>2</v>
      </c>
      <c r="P7" s="1">
        <v>2</v>
      </c>
    </row>
    <row r="8" spans="1:16" ht="15" customHeight="1" x14ac:dyDescent="0.2">
      <c r="A8" s="7"/>
      <c r="B8" s="8">
        <v>6</v>
      </c>
      <c r="C8" s="9"/>
      <c r="D8" s="1">
        <v>31</v>
      </c>
      <c r="E8" s="1">
        <v>1</v>
      </c>
      <c r="F8" s="1">
        <v>4</v>
      </c>
      <c r="G8" s="1">
        <v>3</v>
      </c>
      <c r="H8" s="1">
        <v>2</v>
      </c>
      <c r="I8" s="1" t="s">
        <v>35</v>
      </c>
      <c r="J8" s="1" t="s">
        <v>35</v>
      </c>
      <c r="K8" s="1">
        <v>2</v>
      </c>
      <c r="L8" s="1">
        <v>5</v>
      </c>
      <c r="M8" s="1">
        <v>3</v>
      </c>
      <c r="N8" s="1">
        <v>4</v>
      </c>
      <c r="O8" s="1">
        <v>4</v>
      </c>
      <c r="P8" s="1">
        <v>3</v>
      </c>
    </row>
    <row r="9" spans="1:16" s="85" customFormat="1" ht="15" customHeight="1" thickBot="1" x14ac:dyDescent="0.25">
      <c r="A9" s="76"/>
      <c r="B9" s="77">
        <v>7</v>
      </c>
      <c r="C9" s="78"/>
      <c r="D9" s="84">
        <v>38</v>
      </c>
      <c r="E9" s="84">
        <v>4</v>
      </c>
      <c r="F9" s="84">
        <v>5</v>
      </c>
      <c r="G9" s="84">
        <v>4</v>
      </c>
      <c r="H9" s="84">
        <v>2</v>
      </c>
      <c r="I9" s="84">
        <v>3</v>
      </c>
      <c r="J9" s="84">
        <v>2</v>
      </c>
      <c r="K9" s="84">
        <v>4</v>
      </c>
      <c r="L9" s="84">
        <v>6</v>
      </c>
      <c r="M9" s="84">
        <v>2</v>
      </c>
      <c r="N9" s="84">
        <v>4</v>
      </c>
      <c r="O9" s="84">
        <v>2</v>
      </c>
      <c r="P9" s="84" t="s">
        <v>35</v>
      </c>
    </row>
  </sheetData>
  <mergeCells count="3">
    <mergeCell ref="A4:C4"/>
    <mergeCell ref="A1:I1"/>
    <mergeCell ref="J1:P1"/>
  </mergeCells>
  <phoneticPr fontId="2"/>
  <printOptions horizontalCentered="1"/>
  <pageMargins left="0.78740157480314965" right="0.78740157480314965" top="0.39370078740157483" bottom="0.39370078740157483" header="0" footer="0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2326-7D1B-43B2-9881-C8F395851424}">
  <dimension ref="A1:P11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4.36328125" style="1" customWidth="1"/>
    <col min="2" max="2" width="4" style="1" customWidth="1"/>
    <col min="3" max="3" width="4.36328125" style="1" customWidth="1"/>
    <col min="4" max="16" width="12.1796875" style="1" customWidth="1"/>
    <col min="17" max="16384" width="1.1796875" style="1"/>
  </cols>
  <sheetData>
    <row r="1" spans="1:16" ht="22.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 ht="11.25" customHeight="1" x14ac:dyDescent="0.2"/>
    <row r="3" spans="1:16" s="2" customFormat="1" ht="18.75" customHeight="1" thickBot="1" x14ac:dyDescent="0.25">
      <c r="A3" s="5" t="s">
        <v>236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11</v>
      </c>
    </row>
    <row r="4" spans="1:16" ht="26.25" customHeight="1" x14ac:dyDescent="0.2">
      <c r="A4" s="138" t="s">
        <v>6</v>
      </c>
      <c r="B4" s="138"/>
      <c r="C4" s="139"/>
      <c r="D4" s="140" t="s">
        <v>235</v>
      </c>
      <c r="E4" s="140"/>
      <c r="F4" s="140"/>
      <c r="G4" s="172" t="s">
        <v>234</v>
      </c>
      <c r="H4" s="173"/>
      <c r="I4" s="174"/>
      <c r="J4" s="140" t="s">
        <v>233</v>
      </c>
      <c r="K4" s="140"/>
      <c r="L4" s="140"/>
      <c r="M4" s="140"/>
      <c r="N4" s="140"/>
      <c r="O4" s="140"/>
      <c r="P4" s="140"/>
    </row>
    <row r="5" spans="1:16" ht="26.25" customHeight="1" x14ac:dyDescent="0.2">
      <c r="A5" s="140"/>
      <c r="B5" s="140"/>
      <c r="C5" s="141"/>
      <c r="D5" s="64" t="s">
        <v>3</v>
      </c>
      <c r="E5" s="38" t="s">
        <v>232</v>
      </c>
      <c r="F5" s="64" t="s">
        <v>231</v>
      </c>
      <c r="G5" s="64" t="s">
        <v>3</v>
      </c>
      <c r="H5" s="64" t="s">
        <v>230</v>
      </c>
      <c r="I5" s="64" t="s">
        <v>229</v>
      </c>
      <c r="J5" s="38" t="s">
        <v>228</v>
      </c>
      <c r="K5" s="63" t="s">
        <v>227</v>
      </c>
      <c r="L5" s="64" t="s">
        <v>226</v>
      </c>
      <c r="M5" s="38" t="s">
        <v>225</v>
      </c>
      <c r="N5" s="63" t="s">
        <v>224</v>
      </c>
      <c r="O5" s="63" t="s">
        <v>223</v>
      </c>
      <c r="P5" s="63" t="s">
        <v>222</v>
      </c>
    </row>
    <row r="6" spans="1:16" ht="26.25" customHeight="1" x14ac:dyDescent="0.2">
      <c r="A6" s="62" t="s">
        <v>8</v>
      </c>
      <c r="B6" s="61">
        <v>3</v>
      </c>
      <c r="C6" s="60" t="s">
        <v>282</v>
      </c>
      <c r="D6" s="59">
        <v>3537</v>
      </c>
      <c r="E6" s="59">
        <v>3258</v>
      </c>
      <c r="F6" s="59">
        <v>279</v>
      </c>
      <c r="G6" s="59">
        <v>3279</v>
      </c>
      <c r="H6" s="59">
        <v>1798</v>
      </c>
      <c r="I6" s="59">
        <v>1481</v>
      </c>
      <c r="J6" s="59">
        <v>220</v>
      </c>
      <c r="K6" s="59">
        <v>576</v>
      </c>
      <c r="L6" s="59">
        <v>12</v>
      </c>
      <c r="M6" s="59">
        <v>3</v>
      </c>
      <c r="N6" s="59">
        <v>2107</v>
      </c>
      <c r="O6" s="59">
        <v>48</v>
      </c>
      <c r="P6" s="59">
        <v>313</v>
      </c>
    </row>
    <row r="7" spans="1:16" ht="26.25" customHeight="1" x14ac:dyDescent="0.2">
      <c r="A7" s="7"/>
      <c r="B7" s="8">
        <v>4</v>
      </c>
      <c r="C7" s="9"/>
      <c r="D7" s="59">
        <v>3880</v>
      </c>
      <c r="E7" s="59">
        <v>3568</v>
      </c>
      <c r="F7" s="59">
        <v>312</v>
      </c>
      <c r="G7" s="59">
        <v>3589</v>
      </c>
      <c r="H7" s="59">
        <v>1941</v>
      </c>
      <c r="I7" s="59">
        <v>1648</v>
      </c>
      <c r="J7" s="59">
        <v>223</v>
      </c>
      <c r="K7" s="59">
        <v>597</v>
      </c>
      <c r="L7" s="59">
        <v>12</v>
      </c>
      <c r="M7" s="59">
        <v>6</v>
      </c>
      <c r="N7" s="59">
        <v>2384</v>
      </c>
      <c r="O7" s="59">
        <v>46</v>
      </c>
      <c r="P7" s="59">
        <v>321</v>
      </c>
    </row>
    <row r="8" spans="1:16" ht="26.25" customHeight="1" x14ac:dyDescent="0.2">
      <c r="A8" s="7"/>
      <c r="B8" s="8">
        <v>5</v>
      </c>
      <c r="C8" s="9"/>
      <c r="D8" s="59">
        <v>4190</v>
      </c>
      <c r="E8" s="59">
        <v>3903</v>
      </c>
      <c r="F8" s="59">
        <v>287</v>
      </c>
      <c r="G8" s="59">
        <v>3926</v>
      </c>
      <c r="H8" s="59">
        <v>2128</v>
      </c>
      <c r="I8" s="59">
        <v>1798</v>
      </c>
      <c r="J8" s="59">
        <v>262</v>
      </c>
      <c r="K8" s="59">
        <v>586</v>
      </c>
      <c r="L8" s="59">
        <v>28</v>
      </c>
      <c r="M8" s="59">
        <v>3</v>
      </c>
      <c r="N8" s="59">
        <v>2685</v>
      </c>
      <c r="O8" s="59">
        <v>57</v>
      </c>
      <c r="P8" s="59">
        <v>305</v>
      </c>
    </row>
    <row r="9" spans="1:16" ht="26.25" customHeight="1" x14ac:dyDescent="0.2">
      <c r="A9" s="7"/>
      <c r="B9" s="8">
        <v>6</v>
      </c>
      <c r="C9" s="9"/>
      <c r="D9" s="59">
        <v>4157</v>
      </c>
      <c r="E9" s="59">
        <v>3776</v>
      </c>
      <c r="F9" s="59">
        <v>381</v>
      </c>
      <c r="G9" s="59">
        <v>3796</v>
      </c>
      <c r="H9" s="59">
        <v>2035</v>
      </c>
      <c r="I9" s="59">
        <v>1761</v>
      </c>
      <c r="J9" s="59">
        <v>240</v>
      </c>
      <c r="K9" s="59">
        <v>636</v>
      </c>
      <c r="L9" s="59">
        <v>36</v>
      </c>
      <c r="M9" s="59">
        <v>3</v>
      </c>
      <c r="N9" s="59">
        <v>2531</v>
      </c>
      <c r="O9" s="59">
        <v>58</v>
      </c>
      <c r="P9" s="59">
        <v>292</v>
      </c>
    </row>
    <row r="10" spans="1:16" s="85" customFormat="1" ht="26.25" customHeight="1" thickBot="1" x14ac:dyDescent="0.25">
      <c r="A10" s="76"/>
      <c r="B10" s="77">
        <v>7</v>
      </c>
      <c r="C10" s="78"/>
      <c r="D10" s="79">
        <v>4145</v>
      </c>
      <c r="E10" s="79">
        <v>3769</v>
      </c>
      <c r="F10" s="79">
        <v>376</v>
      </c>
      <c r="G10" s="79">
        <v>3787</v>
      </c>
      <c r="H10" s="79">
        <v>2020</v>
      </c>
      <c r="I10" s="79">
        <v>1767</v>
      </c>
      <c r="J10" s="79">
        <v>240</v>
      </c>
      <c r="K10" s="79">
        <v>642</v>
      </c>
      <c r="L10" s="79">
        <v>28</v>
      </c>
      <c r="M10" s="79">
        <v>10</v>
      </c>
      <c r="N10" s="79">
        <v>2517</v>
      </c>
      <c r="O10" s="79">
        <v>42</v>
      </c>
      <c r="P10" s="79">
        <v>308</v>
      </c>
    </row>
    <row r="11" spans="1:16" ht="15" customHeight="1" x14ac:dyDescent="0.2">
      <c r="P11" s="4" t="s">
        <v>185</v>
      </c>
    </row>
  </sheetData>
  <mergeCells count="6">
    <mergeCell ref="A1:I1"/>
    <mergeCell ref="J1:P1"/>
    <mergeCell ref="A4:C5"/>
    <mergeCell ref="J4:P4"/>
    <mergeCell ref="G4:I4"/>
    <mergeCell ref="D4:F4"/>
  </mergeCells>
  <phoneticPr fontId="2"/>
  <printOptions horizontalCentered="1"/>
  <pageMargins left="0.78740157480314965" right="0.78740157480314965" top="0.39370078740157483" bottom="0.39370078740157483" header="0" footer="0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377A-5F6F-4514-945A-78972CAAEFC6}">
  <dimension ref="A1:Q23"/>
  <sheetViews>
    <sheetView zoomScaleNormal="100" zoomScaleSheetLayoutView="100" workbookViewId="0">
      <selection sqref="A1:E1"/>
    </sheetView>
  </sheetViews>
  <sheetFormatPr defaultColWidth="1.1796875" defaultRowHeight="15" customHeight="1" x14ac:dyDescent="0.2"/>
  <cols>
    <col min="1" max="1" width="5.6328125" style="1" customWidth="1"/>
    <col min="2" max="2" width="37.453125" style="1" customWidth="1"/>
    <col min="3" max="5" width="14.36328125" style="1" customWidth="1"/>
    <col min="6" max="16" width="6.6328125" style="1" customWidth="1"/>
    <col min="17" max="17" width="13.36328125" style="1" customWidth="1"/>
    <col min="18" max="16384" width="1.1796875" style="1"/>
  </cols>
  <sheetData>
    <row r="1" spans="1:17" ht="22.5" customHeight="1" x14ac:dyDescent="0.2">
      <c r="A1" s="137"/>
      <c r="B1" s="137"/>
      <c r="C1" s="137"/>
      <c r="D1" s="137"/>
      <c r="E1" s="137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7" ht="11.25" customHeight="1" x14ac:dyDescent="0.2"/>
    <row r="3" spans="1:17" s="2" customFormat="1" ht="18.75" customHeight="1" thickBot="1" x14ac:dyDescent="0.25">
      <c r="A3" s="86" t="s">
        <v>221</v>
      </c>
      <c r="B3" s="86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09" t="s">
        <v>295</v>
      </c>
    </row>
    <row r="4" spans="1:17" ht="26.25" customHeight="1" x14ac:dyDescent="0.2">
      <c r="A4" s="182" t="s">
        <v>6</v>
      </c>
      <c r="B4" s="183"/>
      <c r="C4" s="181" t="s">
        <v>220</v>
      </c>
      <c r="D4" s="179"/>
      <c r="E4" s="180"/>
      <c r="F4" s="179" t="s">
        <v>219</v>
      </c>
      <c r="G4" s="179"/>
      <c r="H4" s="179"/>
      <c r="I4" s="179"/>
      <c r="J4" s="180"/>
      <c r="K4" s="179" t="s">
        <v>218</v>
      </c>
      <c r="L4" s="179"/>
      <c r="M4" s="179"/>
      <c r="N4" s="179"/>
      <c r="O4" s="179"/>
      <c r="P4" s="180"/>
      <c r="Q4" s="177" t="s">
        <v>3</v>
      </c>
    </row>
    <row r="5" spans="1:17" ht="26.25" customHeight="1" x14ac:dyDescent="0.2">
      <c r="A5" s="184"/>
      <c r="B5" s="185"/>
      <c r="C5" s="116" t="s">
        <v>217</v>
      </c>
      <c r="D5" s="111" t="s">
        <v>216</v>
      </c>
      <c r="E5" s="116" t="s">
        <v>215</v>
      </c>
      <c r="F5" s="113" t="s">
        <v>214</v>
      </c>
      <c r="G5" s="114" t="s">
        <v>213</v>
      </c>
      <c r="H5" s="115" t="s">
        <v>212</v>
      </c>
      <c r="I5" s="115" t="s">
        <v>211</v>
      </c>
      <c r="J5" s="115" t="s">
        <v>210</v>
      </c>
      <c r="K5" s="112" t="s">
        <v>209</v>
      </c>
      <c r="L5" s="112" t="s">
        <v>208</v>
      </c>
      <c r="M5" s="112" t="s">
        <v>207</v>
      </c>
      <c r="N5" s="111" t="s">
        <v>206</v>
      </c>
      <c r="O5" s="116" t="s">
        <v>205</v>
      </c>
      <c r="P5" s="116" t="s">
        <v>204</v>
      </c>
      <c r="Q5" s="178"/>
    </row>
    <row r="6" spans="1:17" ht="26.25" customHeight="1" x14ac:dyDescent="0.2">
      <c r="A6" s="186" t="s">
        <v>203</v>
      </c>
      <c r="B6" s="116" t="s">
        <v>202</v>
      </c>
      <c r="C6" s="117">
        <v>32</v>
      </c>
      <c r="D6" s="117">
        <v>46</v>
      </c>
      <c r="E6" s="117">
        <v>10</v>
      </c>
      <c r="F6" s="117">
        <v>10</v>
      </c>
      <c r="G6" s="117">
        <v>8</v>
      </c>
      <c r="H6" s="117">
        <v>9</v>
      </c>
      <c r="I6" s="117">
        <v>10</v>
      </c>
      <c r="J6" s="117">
        <v>8</v>
      </c>
      <c r="K6" s="117">
        <v>560</v>
      </c>
      <c r="L6" s="117">
        <v>45</v>
      </c>
      <c r="M6" s="117">
        <v>37</v>
      </c>
      <c r="N6" s="117">
        <v>72</v>
      </c>
      <c r="O6" s="117">
        <v>65</v>
      </c>
      <c r="P6" s="117">
        <v>81</v>
      </c>
      <c r="Q6" s="118">
        <f>SUM(C6:P6)</f>
        <v>993</v>
      </c>
    </row>
    <row r="7" spans="1:17" ht="26.25" customHeight="1" x14ac:dyDescent="0.2">
      <c r="A7" s="175"/>
      <c r="B7" s="119" t="s">
        <v>201</v>
      </c>
      <c r="C7" s="117">
        <v>1</v>
      </c>
      <c r="D7" s="117">
        <v>1</v>
      </c>
      <c r="E7" s="117" t="s">
        <v>294</v>
      </c>
      <c r="F7" s="117" t="s">
        <v>294</v>
      </c>
      <c r="G7" s="117" t="s">
        <v>294</v>
      </c>
      <c r="H7" s="117" t="s">
        <v>294</v>
      </c>
      <c r="I7" s="117" t="s">
        <v>294</v>
      </c>
      <c r="J7" s="117" t="s">
        <v>294</v>
      </c>
      <c r="K7" s="117">
        <v>1</v>
      </c>
      <c r="L7" s="117" t="s">
        <v>294</v>
      </c>
      <c r="M7" s="117" t="s">
        <v>294</v>
      </c>
      <c r="N7" s="117" t="s">
        <v>294</v>
      </c>
      <c r="O7" s="117" t="s">
        <v>294</v>
      </c>
      <c r="P7" s="117" t="s">
        <v>294</v>
      </c>
      <c r="Q7" s="118">
        <f t="shared" ref="Q7:Q21" si="0">SUM(C7:P7)</f>
        <v>3</v>
      </c>
    </row>
    <row r="8" spans="1:17" ht="26.25" customHeight="1" x14ac:dyDescent="0.2">
      <c r="A8" s="175"/>
      <c r="B8" s="116" t="s">
        <v>200</v>
      </c>
      <c r="C8" s="117" t="s">
        <v>294</v>
      </c>
      <c r="D8" s="117">
        <v>3</v>
      </c>
      <c r="E8" s="117">
        <v>1</v>
      </c>
      <c r="F8" s="117">
        <v>1</v>
      </c>
      <c r="G8" s="117">
        <v>1</v>
      </c>
      <c r="H8" s="117">
        <v>1</v>
      </c>
      <c r="I8" s="117">
        <v>1</v>
      </c>
      <c r="J8" s="117">
        <v>1</v>
      </c>
      <c r="K8" s="117">
        <v>12</v>
      </c>
      <c r="L8" s="117">
        <v>1</v>
      </c>
      <c r="M8" s="117">
        <v>1</v>
      </c>
      <c r="N8" s="117">
        <v>2</v>
      </c>
      <c r="O8" s="117">
        <v>2</v>
      </c>
      <c r="P8" s="117">
        <v>1</v>
      </c>
      <c r="Q8" s="118">
        <f t="shared" si="0"/>
        <v>28</v>
      </c>
    </row>
    <row r="9" spans="1:17" ht="26.25" customHeight="1" x14ac:dyDescent="0.2">
      <c r="A9" s="175"/>
      <c r="B9" s="120" t="s">
        <v>199</v>
      </c>
      <c r="C9" s="117" t="s">
        <v>294</v>
      </c>
      <c r="D9" s="117">
        <v>1</v>
      </c>
      <c r="E9" s="117" t="s">
        <v>294</v>
      </c>
      <c r="F9" s="117" t="s">
        <v>294</v>
      </c>
      <c r="G9" s="117" t="s">
        <v>294</v>
      </c>
      <c r="H9" s="117" t="s">
        <v>294</v>
      </c>
      <c r="I9" s="117" t="s">
        <v>294</v>
      </c>
      <c r="J9" s="117" t="s">
        <v>294</v>
      </c>
      <c r="K9" s="117" t="s">
        <v>294</v>
      </c>
      <c r="L9" s="117" t="s">
        <v>294</v>
      </c>
      <c r="M9" s="117" t="s">
        <v>294</v>
      </c>
      <c r="N9" s="117" t="s">
        <v>294</v>
      </c>
      <c r="O9" s="117" t="s">
        <v>294</v>
      </c>
      <c r="P9" s="117" t="s">
        <v>294</v>
      </c>
      <c r="Q9" s="118">
        <f t="shared" si="0"/>
        <v>1</v>
      </c>
    </row>
    <row r="10" spans="1:17" ht="26.25" customHeight="1" x14ac:dyDescent="0.2">
      <c r="A10" s="175"/>
      <c r="B10" s="119" t="s">
        <v>198</v>
      </c>
      <c r="C10" s="117" t="s">
        <v>294</v>
      </c>
      <c r="D10" s="117" t="s">
        <v>294</v>
      </c>
      <c r="E10" s="117" t="s">
        <v>294</v>
      </c>
      <c r="F10" s="117" t="s">
        <v>294</v>
      </c>
      <c r="G10" s="117" t="s">
        <v>294</v>
      </c>
      <c r="H10" s="117" t="s">
        <v>294</v>
      </c>
      <c r="I10" s="117" t="s">
        <v>294</v>
      </c>
      <c r="J10" s="117" t="s">
        <v>294</v>
      </c>
      <c r="K10" s="117">
        <v>32</v>
      </c>
      <c r="L10" s="117">
        <v>2</v>
      </c>
      <c r="M10" s="117">
        <v>4</v>
      </c>
      <c r="N10" s="117">
        <v>4</v>
      </c>
      <c r="O10" s="117">
        <v>3</v>
      </c>
      <c r="P10" s="117">
        <v>4</v>
      </c>
      <c r="Q10" s="118">
        <f t="shared" si="0"/>
        <v>49</v>
      </c>
    </row>
    <row r="11" spans="1:17" ht="26.25" customHeight="1" x14ac:dyDescent="0.2">
      <c r="A11" s="175"/>
      <c r="B11" s="116" t="s">
        <v>197</v>
      </c>
      <c r="C11" s="117" t="s">
        <v>294</v>
      </c>
      <c r="D11" s="117">
        <v>2</v>
      </c>
      <c r="E11" s="117">
        <v>1</v>
      </c>
      <c r="F11" s="117">
        <v>1</v>
      </c>
      <c r="G11" s="117">
        <v>1</v>
      </c>
      <c r="H11" s="117">
        <v>1</v>
      </c>
      <c r="I11" s="117">
        <v>1</v>
      </c>
      <c r="J11" s="117">
        <v>1</v>
      </c>
      <c r="K11" s="117" t="s">
        <v>294</v>
      </c>
      <c r="L11" s="117" t="s">
        <v>294</v>
      </c>
      <c r="M11" s="117" t="s">
        <v>294</v>
      </c>
      <c r="N11" s="117" t="s">
        <v>294</v>
      </c>
      <c r="O11" s="117" t="s">
        <v>294</v>
      </c>
      <c r="P11" s="117" t="s">
        <v>294</v>
      </c>
      <c r="Q11" s="118">
        <f t="shared" si="0"/>
        <v>8</v>
      </c>
    </row>
    <row r="12" spans="1:17" ht="26.25" customHeight="1" x14ac:dyDescent="0.2">
      <c r="A12" s="175"/>
      <c r="B12" s="120" t="s">
        <v>196</v>
      </c>
      <c r="C12" s="117" t="s">
        <v>294</v>
      </c>
      <c r="D12" s="117">
        <v>1</v>
      </c>
      <c r="E12" s="117" t="s">
        <v>294</v>
      </c>
      <c r="F12" s="117" t="s">
        <v>294</v>
      </c>
      <c r="G12" s="117" t="s">
        <v>294</v>
      </c>
      <c r="H12" s="117" t="s">
        <v>294</v>
      </c>
      <c r="I12" s="117" t="s">
        <v>294</v>
      </c>
      <c r="J12" s="117" t="s">
        <v>294</v>
      </c>
      <c r="K12" s="117" t="s">
        <v>294</v>
      </c>
      <c r="L12" s="117" t="s">
        <v>294</v>
      </c>
      <c r="M12" s="117" t="s">
        <v>294</v>
      </c>
      <c r="N12" s="117" t="s">
        <v>294</v>
      </c>
      <c r="O12" s="117" t="s">
        <v>294</v>
      </c>
      <c r="P12" s="117" t="s">
        <v>294</v>
      </c>
      <c r="Q12" s="118">
        <f t="shared" si="0"/>
        <v>1</v>
      </c>
    </row>
    <row r="13" spans="1:17" ht="26.25" customHeight="1" x14ac:dyDescent="0.2">
      <c r="A13" s="175"/>
      <c r="B13" s="120" t="s">
        <v>195</v>
      </c>
      <c r="C13" s="117">
        <v>1</v>
      </c>
      <c r="D13" s="117">
        <v>2</v>
      </c>
      <c r="E13" s="117">
        <v>1</v>
      </c>
      <c r="F13" s="117">
        <v>1</v>
      </c>
      <c r="G13" s="117">
        <v>1</v>
      </c>
      <c r="H13" s="117">
        <v>1</v>
      </c>
      <c r="I13" s="117">
        <v>1</v>
      </c>
      <c r="J13" s="117">
        <v>1</v>
      </c>
      <c r="K13" s="117" t="s">
        <v>294</v>
      </c>
      <c r="L13" s="117" t="s">
        <v>294</v>
      </c>
      <c r="M13" s="117" t="s">
        <v>294</v>
      </c>
      <c r="N13" s="117" t="s">
        <v>294</v>
      </c>
      <c r="O13" s="117" t="s">
        <v>294</v>
      </c>
      <c r="P13" s="117" t="s">
        <v>294</v>
      </c>
      <c r="Q13" s="118">
        <f t="shared" si="0"/>
        <v>9</v>
      </c>
    </row>
    <row r="14" spans="1:17" ht="26.25" customHeight="1" x14ac:dyDescent="0.2">
      <c r="A14" s="175"/>
      <c r="B14" s="119" t="s">
        <v>194</v>
      </c>
      <c r="C14" s="117" t="s">
        <v>294</v>
      </c>
      <c r="D14" s="117">
        <v>1</v>
      </c>
      <c r="E14" s="117" t="s">
        <v>294</v>
      </c>
      <c r="F14" s="117" t="s">
        <v>294</v>
      </c>
      <c r="G14" s="117" t="s">
        <v>294</v>
      </c>
      <c r="H14" s="117" t="s">
        <v>294</v>
      </c>
      <c r="I14" s="117" t="s">
        <v>294</v>
      </c>
      <c r="J14" s="117" t="s">
        <v>294</v>
      </c>
      <c r="K14" s="117" t="s">
        <v>294</v>
      </c>
      <c r="L14" s="117" t="s">
        <v>294</v>
      </c>
      <c r="M14" s="117" t="s">
        <v>294</v>
      </c>
      <c r="N14" s="117" t="s">
        <v>294</v>
      </c>
      <c r="O14" s="117" t="s">
        <v>294</v>
      </c>
      <c r="P14" s="117" t="s">
        <v>294</v>
      </c>
      <c r="Q14" s="118">
        <f t="shared" si="0"/>
        <v>1</v>
      </c>
    </row>
    <row r="15" spans="1:17" ht="26.25" customHeight="1" x14ac:dyDescent="0.2">
      <c r="A15" s="175"/>
      <c r="B15" s="116" t="s">
        <v>193</v>
      </c>
      <c r="C15" s="117">
        <v>1</v>
      </c>
      <c r="D15" s="117">
        <v>1</v>
      </c>
      <c r="E15" s="117" t="s">
        <v>294</v>
      </c>
      <c r="F15" s="117" t="s">
        <v>294</v>
      </c>
      <c r="G15" s="117" t="s">
        <v>294</v>
      </c>
      <c r="H15" s="117" t="s">
        <v>294</v>
      </c>
      <c r="I15" s="117" t="s">
        <v>294</v>
      </c>
      <c r="J15" s="117" t="s">
        <v>294</v>
      </c>
      <c r="K15" s="117">
        <v>1</v>
      </c>
      <c r="L15" s="117" t="s">
        <v>294</v>
      </c>
      <c r="M15" s="117" t="s">
        <v>294</v>
      </c>
      <c r="N15" s="117" t="s">
        <v>294</v>
      </c>
      <c r="O15" s="117" t="s">
        <v>294</v>
      </c>
      <c r="P15" s="117" t="s">
        <v>294</v>
      </c>
      <c r="Q15" s="118">
        <f t="shared" si="0"/>
        <v>3</v>
      </c>
    </row>
    <row r="16" spans="1:17" ht="26.25" customHeight="1" x14ac:dyDescent="0.2">
      <c r="A16" s="175"/>
      <c r="B16" s="116" t="s">
        <v>192</v>
      </c>
      <c r="C16" s="117" t="s">
        <v>294</v>
      </c>
      <c r="D16" s="117">
        <v>2</v>
      </c>
      <c r="E16" s="117" t="s">
        <v>294</v>
      </c>
      <c r="F16" s="117" t="s">
        <v>294</v>
      </c>
      <c r="G16" s="117" t="s">
        <v>294</v>
      </c>
      <c r="H16" s="117" t="s">
        <v>294</v>
      </c>
      <c r="I16" s="117" t="s">
        <v>294</v>
      </c>
      <c r="J16" s="117" t="s">
        <v>294</v>
      </c>
      <c r="K16" s="117" t="s">
        <v>294</v>
      </c>
      <c r="L16" s="117" t="s">
        <v>294</v>
      </c>
      <c r="M16" s="117" t="s">
        <v>294</v>
      </c>
      <c r="N16" s="117" t="s">
        <v>294</v>
      </c>
      <c r="O16" s="117" t="s">
        <v>294</v>
      </c>
      <c r="P16" s="117" t="s">
        <v>294</v>
      </c>
      <c r="Q16" s="118">
        <f t="shared" si="0"/>
        <v>2</v>
      </c>
    </row>
    <row r="17" spans="1:17" ht="26.25" customHeight="1" x14ac:dyDescent="0.2">
      <c r="A17" s="175"/>
      <c r="B17" s="120" t="s">
        <v>191</v>
      </c>
      <c r="C17" s="117">
        <v>1</v>
      </c>
      <c r="D17" s="117">
        <v>1</v>
      </c>
      <c r="E17" s="117">
        <v>1</v>
      </c>
      <c r="F17" s="117">
        <v>1</v>
      </c>
      <c r="G17" s="117">
        <v>1</v>
      </c>
      <c r="H17" s="117">
        <v>1</v>
      </c>
      <c r="I17" s="117">
        <v>1</v>
      </c>
      <c r="J17" s="117">
        <v>1</v>
      </c>
      <c r="K17" s="117">
        <v>1</v>
      </c>
      <c r="L17" s="117" t="s">
        <v>294</v>
      </c>
      <c r="M17" s="117" t="s">
        <v>294</v>
      </c>
      <c r="N17" s="117" t="s">
        <v>294</v>
      </c>
      <c r="O17" s="117" t="s">
        <v>294</v>
      </c>
      <c r="P17" s="117" t="s">
        <v>294</v>
      </c>
      <c r="Q17" s="118">
        <f t="shared" si="0"/>
        <v>9</v>
      </c>
    </row>
    <row r="18" spans="1:17" ht="26.25" customHeight="1" x14ac:dyDescent="0.2">
      <c r="A18" s="187"/>
      <c r="B18" s="119" t="s">
        <v>190</v>
      </c>
      <c r="C18" s="117">
        <v>1</v>
      </c>
      <c r="D18" s="117" t="s">
        <v>294</v>
      </c>
      <c r="E18" s="117" t="s">
        <v>294</v>
      </c>
      <c r="F18" s="117" t="s">
        <v>294</v>
      </c>
      <c r="G18" s="117" t="s">
        <v>294</v>
      </c>
      <c r="H18" s="117" t="s">
        <v>294</v>
      </c>
      <c r="I18" s="117" t="s">
        <v>294</v>
      </c>
      <c r="J18" s="117" t="s">
        <v>294</v>
      </c>
      <c r="K18" s="117" t="s">
        <v>294</v>
      </c>
      <c r="L18" s="117" t="s">
        <v>294</v>
      </c>
      <c r="M18" s="117" t="s">
        <v>294</v>
      </c>
      <c r="N18" s="117" t="s">
        <v>294</v>
      </c>
      <c r="O18" s="117" t="s">
        <v>294</v>
      </c>
      <c r="P18" s="117" t="s">
        <v>294</v>
      </c>
      <c r="Q18" s="118">
        <f t="shared" si="0"/>
        <v>1</v>
      </c>
    </row>
    <row r="19" spans="1:17" ht="26.25" customHeight="1" x14ac:dyDescent="0.2">
      <c r="A19" s="175" t="s">
        <v>189</v>
      </c>
      <c r="B19" s="116" t="s">
        <v>188</v>
      </c>
      <c r="C19" s="117" t="s">
        <v>294</v>
      </c>
      <c r="D19" s="117" t="s">
        <v>294</v>
      </c>
      <c r="E19" s="117" t="s">
        <v>294</v>
      </c>
      <c r="F19" s="117" t="s">
        <v>294</v>
      </c>
      <c r="G19" s="117" t="s">
        <v>294</v>
      </c>
      <c r="H19" s="117" t="s">
        <v>294</v>
      </c>
      <c r="I19" s="117" t="s">
        <v>294</v>
      </c>
      <c r="J19" s="117" t="s">
        <v>294</v>
      </c>
      <c r="K19" s="117">
        <v>392</v>
      </c>
      <c r="L19" s="117">
        <v>81</v>
      </c>
      <c r="M19" s="117">
        <v>68</v>
      </c>
      <c r="N19" s="117">
        <v>54</v>
      </c>
      <c r="O19" s="117">
        <v>40</v>
      </c>
      <c r="P19" s="117">
        <v>48</v>
      </c>
      <c r="Q19" s="118">
        <f t="shared" si="0"/>
        <v>683</v>
      </c>
    </row>
    <row r="20" spans="1:17" ht="26.25" customHeight="1" x14ac:dyDescent="0.2">
      <c r="A20" s="175"/>
      <c r="B20" s="116" t="s">
        <v>187</v>
      </c>
      <c r="C20" s="117" t="s">
        <v>294</v>
      </c>
      <c r="D20" s="117" t="s">
        <v>294</v>
      </c>
      <c r="E20" s="117" t="s">
        <v>294</v>
      </c>
      <c r="F20" s="117" t="s">
        <v>294</v>
      </c>
      <c r="G20" s="117" t="s">
        <v>294</v>
      </c>
      <c r="H20" s="117" t="s">
        <v>294</v>
      </c>
      <c r="I20" s="117" t="s">
        <v>294</v>
      </c>
      <c r="J20" s="117" t="s">
        <v>294</v>
      </c>
      <c r="K20" s="117">
        <v>1419</v>
      </c>
      <c r="L20" s="117">
        <v>97</v>
      </c>
      <c r="M20" s="117">
        <v>100</v>
      </c>
      <c r="N20" s="117">
        <v>260</v>
      </c>
      <c r="O20" s="117">
        <v>376</v>
      </c>
      <c r="P20" s="117">
        <v>220</v>
      </c>
      <c r="Q20" s="118">
        <f>SUM(C20:P20)</f>
        <v>2472</v>
      </c>
    </row>
    <row r="21" spans="1:17" ht="26.25" customHeight="1" thickBot="1" x14ac:dyDescent="0.25">
      <c r="A21" s="176"/>
      <c r="B21" s="121" t="s">
        <v>186</v>
      </c>
      <c r="C21" s="133" t="s">
        <v>294</v>
      </c>
      <c r="D21" s="122" t="s">
        <v>294</v>
      </c>
      <c r="E21" s="122" t="s">
        <v>294</v>
      </c>
      <c r="F21" s="122" t="s">
        <v>294</v>
      </c>
      <c r="G21" s="122" t="s">
        <v>294</v>
      </c>
      <c r="H21" s="122" t="s">
        <v>294</v>
      </c>
      <c r="I21" s="122" t="s">
        <v>294</v>
      </c>
      <c r="J21" s="122" t="s">
        <v>294</v>
      </c>
      <c r="K21" s="122" t="s">
        <v>294</v>
      </c>
      <c r="L21" s="122" t="s">
        <v>294</v>
      </c>
      <c r="M21" s="122" t="s">
        <v>294</v>
      </c>
      <c r="N21" s="122" t="s">
        <v>294</v>
      </c>
      <c r="O21" s="122" t="s">
        <v>294</v>
      </c>
      <c r="P21" s="122" t="s">
        <v>294</v>
      </c>
      <c r="Q21" s="79">
        <f t="shared" si="0"/>
        <v>0</v>
      </c>
    </row>
    <row r="22" spans="1:17" ht="15" customHeight="1" x14ac:dyDescent="0.2">
      <c r="Q22" s="4" t="s">
        <v>185</v>
      </c>
    </row>
    <row r="23" spans="1:17" ht="15" customHeight="1" x14ac:dyDescent="0.2">
      <c r="Q23" s="4" t="s">
        <v>184</v>
      </c>
    </row>
  </sheetData>
  <mergeCells count="9">
    <mergeCell ref="A19:A21"/>
    <mergeCell ref="F1:Q1"/>
    <mergeCell ref="Q4:Q5"/>
    <mergeCell ref="K4:P4"/>
    <mergeCell ref="F4:J4"/>
    <mergeCell ref="C4:E4"/>
    <mergeCell ref="A4:B5"/>
    <mergeCell ref="A6:A18"/>
    <mergeCell ref="A1:E1"/>
  </mergeCells>
  <phoneticPr fontId="2"/>
  <printOptions horizontalCentered="1"/>
  <pageMargins left="0.78740157480314965" right="0.78740157480314965" top="0.39370078740157483" bottom="0.39370078740157483" header="0" footer="0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DE93-2F3D-4E0C-BFF0-E3A5F7A963F0}">
  <dimension ref="A1:E45"/>
  <sheetViews>
    <sheetView zoomScaleNormal="100" zoomScaleSheetLayoutView="100" workbookViewId="0">
      <selection sqref="A1:E1"/>
    </sheetView>
  </sheetViews>
  <sheetFormatPr defaultColWidth="1.1796875" defaultRowHeight="15" customHeight="1" x14ac:dyDescent="0.2"/>
  <cols>
    <col min="1" max="1" width="5.6328125" style="1" customWidth="1"/>
    <col min="2" max="2" width="11.1796875" style="1" customWidth="1"/>
    <col min="3" max="3" width="13.08984375" style="1" customWidth="1"/>
    <col min="4" max="4" width="12.453125" style="1" customWidth="1"/>
    <col min="5" max="5" width="43.81640625" style="1" customWidth="1"/>
    <col min="6" max="16384" width="1.1796875" style="1"/>
  </cols>
  <sheetData>
    <row r="1" spans="1:5" ht="22.5" customHeight="1" x14ac:dyDescent="0.2">
      <c r="A1" s="137"/>
      <c r="B1" s="137"/>
      <c r="C1" s="137"/>
      <c r="D1" s="137"/>
      <c r="E1" s="137"/>
    </row>
    <row r="2" spans="1:5" ht="11.25" customHeight="1" x14ac:dyDescent="0.2"/>
    <row r="3" spans="1:5" s="2" customFormat="1" ht="18.75" customHeight="1" thickBot="1" x14ac:dyDescent="0.25">
      <c r="A3" s="5" t="s">
        <v>283</v>
      </c>
      <c r="B3" s="5"/>
      <c r="C3" s="5"/>
      <c r="D3" s="6"/>
      <c r="E3" s="87" t="s">
        <v>284</v>
      </c>
    </row>
    <row r="4" spans="1:5" ht="26.25" customHeight="1" x14ac:dyDescent="0.2">
      <c r="A4" s="56" t="s">
        <v>183</v>
      </c>
      <c r="B4" s="42" t="s">
        <v>182</v>
      </c>
      <c r="C4" s="55" t="s">
        <v>181</v>
      </c>
      <c r="D4" s="135" t="s">
        <v>180</v>
      </c>
      <c r="E4" s="55" t="s">
        <v>285</v>
      </c>
    </row>
    <row r="5" spans="1:5" ht="15" customHeight="1" x14ac:dyDescent="0.2">
      <c r="A5" s="134"/>
      <c r="B5" s="49" t="s">
        <v>179</v>
      </c>
      <c r="C5" s="49" t="s">
        <v>160</v>
      </c>
      <c r="D5" s="49" t="s">
        <v>154</v>
      </c>
      <c r="E5" s="136" t="s">
        <v>178</v>
      </c>
    </row>
    <row r="6" spans="1:5" ht="15" customHeight="1" x14ac:dyDescent="0.2">
      <c r="A6" s="192"/>
      <c r="B6" s="188" t="s">
        <v>177</v>
      </c>
      <c r="C6" s="190" t="s">
        <v>286</v>
      </c>
      <c r="D6" s="188" t="s">
        <v>168</v>
      </c>
      <c r="E6" s="193" t="s">
        <v>176</v>
      </c>
    </row>
    <row r="7" spans="1:5" ht="15" customHeight="1" x14ac:dyDescent="0.2">
      <c r="A7" s="200"/>
      <c r="B7" s="201"/>
      <c r="C7" s="201"/>
      <c r="D7" s="201"/>
      <c r="E7" s="194"/>
    </row>
    <row r="8" spans="1:5" ht="15" customHeight="1" x14ac:dyDescent="0.2">
      <c r="A8" s="165"/>
      <c r="B8" s="166"/>
      <c r="C8" s="166"/>
      <c r="D8" s="166"/>
      <c r="E8" s="195"/>
    </row>
    <row r="9" spans="1:5" ht="15" customHeight="1" x14ac:dyDescent="0.2">
      <c r="A9" s="134"/>
      <c r="B9" s="49" t="s">
        <v>175</v>
      </c>
      <c r="C9" s="49" t="s">
        <v>148</v>
      </c>
      <c r="D9" s="49" t="s">
        <v>168</v>
      </c>
      <c r="E9" s="136" t="s">
        <v>174</v>
      </c>
    </row>
    <row r="10" spans="1:5" ht="15" customHeight="1" x14ac:dyDescent="0.2">
      <c r="A10" s="192"/>
      <c r="B10" s="188" t="s">
        <v>173</v>
      </c>
      <c r="C10" s="188" t="s">
        <v>160</v>
      </c>
      <c r="D10" s="188" t="s">
        <v>168</v>
      </c>
      <c r="E10" s="196" t="s">
        <v>172</v>
      </c>
    </row>
    <row r="11" spans="1:5" ht="15" customHeight="1" x14ac:dyDescent="0.2">
      <c r="A11" s="165"/>
      <c r="B11" s="166"/>
      <c r="C11" s="166"/>
      <c r="D11" s="166"/>
      <c r="E11" s="194"/>
    </row>
    <row r="12" spans="1:5" ht="15" customHeight="1" x14ac:dyDescent="0.2">
      <c r="A12" s="192"/>
      <c r="B12" s="188" t="s">
        <v>171</v>
      </c>
      <c r="C12" s="188" t="s">
        <v>148</v>
      </c>
      <c r="D12" s="188" t="s">
        <v>168</v>
      </c>
      <c r="E12" s="197" t="s">
        <v>170</v>
      </c>
    </row>
    <row r="13" spans="1:5" ht="15" customHeight="1" x14ac:dyDescent="0.2">
      <c r="A13" s="165"/>
      <c r="B13" s="166"/>
      <c r="C13" s="166"/>
      <c r="D13" s="166"/>
      <c r="E13" s="198"/>
    </row>
    <row r="14" spans="1:5" ht="15" customHeight="1" x14ac:dyDescent="0.2">
      <c r="A14" s="134"/>
      <c r="B14" s="49" t="s">
        <v>169</v>
      </c>
      <c r="C14" s="49" t="s">
        <v>160</v>
      </c>
      <c r="D14" s="49" t="s">
        <v>168</v>
      </c>
      <c r="E14" s="136" t="s">
        <v>166</v>
      </c>
    </row>
    <row r="15" spans="1:5" ht="15" customHeight="1" x14ac:dyDescent="0.2">
      <c r="A15" s="134"/>
      <c r="B15" s="49" t="s">
        <v>167</v>
      </c>
      <c r="C15" s="49" t="s">
        <v>160</v>
      </c>
      <c r="D15" s="49" t="s">
        <v>168</v>
      </c>
      <c r="E15" s="136" t="s">
        <v>166</v>
      </c>
    </row>
    <row r="16" spans="1:5" ht="15" customHeight="1" x14ac:dyDescent="0.2">
      <c r="A16" s="202"/>
      <c r="B16" s="188" t="s">
        <v>165</v>
      </c>
      <c r="C16" s="188" t="s">
        <v>148</v>
      </c>
      <c r="D16" s="188" t="s">
        <v>168</v>
      </c>
      <c r="E16" s="193" t="s">
        <v>164</v>
      </c>
    </row>
    <row r="17" spans="1:5" ht="15" customHeight="1" x14ac:dyDescent="0.2">
      <c r="A17" s="203"/>
      <c r="B17" s="166"/>
      <c r="C17" s="166"/>
      <c r="D17" s="166"/>
      <c r="E17" s="195"/>
    </row>
    <row r="18" spans="1:5" ht="15" customHeight="1" x14ac:dyDescent="0.2">
      <c r="A18" s="192"/>
      <c r="B18" s="188" t="s">
        <v>163</v>
      </c>
      <c r="C18" s="190" t="s">
        <v>287</v>
      </c>
      <c r="D18" s="188" t="s">
        <v>168</v>
      </c>
      <c r="E18" s="199" t="s">
        <v>162</v>
      </c>
    </row>
    <row r="19" spans="1:5" ht="15" customHeight="1" x14ac:dyDescent="0.2">
      <c r="A19" s="165"/>
      <c r="B19" s="166"/>
      <c r="C19" s="166"/>
      <c r="D19" s="166"/>
      <c r="E19" s="195"/>
    </row>
    <row r="20" spans="1:5" ht="15" customHeight="1" x14ac:dyDescent="0.2">
      <c r="A20" s="192"/>
      <c r="B20" s="188" t="s">
        <v>161</v>
      </c>
      <c r="C20" s="188" t="s">
        <v>160</v>
      </c>
      <c r="D20" s="188" t="s">
        <v>168</v>
      </c>
      <c r="E20" s="193" t="s">
        <v>159</v>
      </c>
    </row>
    <row r="21" spans="1:5" ht="15" customHeight="1" x14ac:dyDescent="0.2">
      <c r="A21" s="165"/>
      <c r="B21" s="166"/>
      <c r="C21" s="166"/>
      <c r="D21" s="166"/>
      <c r="E21" s="206"/>
    </row>
    <row r="22" spans="1:5" ht="15" customHeight="1" x14ac:dyDescent="0.2">
      <c r="A22" s="192"/>
      <c r="B22" s="188" t="s">
        <v>158</v>
      </c>
      <c r="C22" s="190" t="s">
        <v>288</v>
      </c>
      <c r="D22" s="188" t="s">
        <v>157</v>
      </c>
      <c r="E22" s="199" t="s">
        <v>156</v>
      </c>
    </row>
    <row r="23" spans="1:5" ht="15" customHeight="1" x14ac:dyDescent="0.2">
      <c r="A23" s="165"/>
      <c r="B23" s="166"/>
      <c r="C23" s="163"/>
      <c r="D23" s="166"/>
      <c r="E23" s="195"/>
    </row>
    <row r="24" spans="1:5" ht="15" customHeight="1" x14ac:dyDescent="0.2">
      <c r="A24" s="202" t="s">
        <v>139</v>
      </c>
      <c r="B24" s="188" t="s">
        <v>155</v>
      </c>
      <c r="C24" s="190" t="s">
        <v>289</v>
      </c>
      <c r="D24" s="188" t="s">
        <v>154</v>
      </c>
      <c r="E24" s="193" t="s">
        <v>153</v>
      </c>
    </row>
    <row r="25" spans="1:5" ht="15" customHeight="1" x14ac:dyDescent="0.2">
      <c r="A25" s="205"/>
      <c r="B25" s="201"/>
      <c r="C25" s="201"/>
      <c r="D25" s="201"/>
      <c r="E25" s="194"/>
    </row>
    <row r="26" spans="1:5" ht="15" customHeight="1" x14ac:dyDescent="0.2">
      <c r="A26" s="205"/>
      <c r="B26" s="201"/>
      <c r="C26" s="201"/>
      <c r="D26" s="201"/>
      <c r="E26" s="194"/>
    </row>
    <row r="27" spans="1:5" ht="15" customHeight="1" x14ac:dyDescent="0.2">
      <c r="A27" s="205"/>
      <c r="B27" s="201"/>
      <c r="C27" s="201"/>
      <c r="D27" s="201"/>
      <c r="E27" s="194"/>
    </row>
    <row r="28" spans="1:5" ht="15" customHeight="1" x14ac:dyDescent="0.2">
      <c r="A28" s="203"/>
      <c r="B28" s="166"/>
      <c r="C28" s="166"/>
      <c r="D28" s="166"/>
      <c r="E28" s="195"/>
    </row>
    <row r="29" spans="1:5" ht="15" customHeight="1" x14ac:dyDescent="0.2">
      <c r="A29" s="202" t="s">
        <v>139</v>
      </c>
      <c r="B29" s="188" t="s">
        <v>152</v>
      </c>
      <c r="C29" s="190" t="s">
        <v>151</v>
      </c>
      <c r="D29" s="188" t="s">
        <v>168</v>
      </c>
      <c r="E29" s="193" t="s">
        <v>150</v>
      </c>
    </row>
    <row r="30" spans="1:5" ht="15" customHeight="1" x14ac:dyDescent="0.2">
      <c r="A30" s="205"/>
      <c r="B30" s="201"/>
      <c r="C30" s="204"/>
      <c r="D30" s="201"/>
      <c r="E30" s="194"/>
    </row>
    <row r="31" spans="1:5" ht="15" customHeight="1" x14ac:dyDescent="0.2">
      <c r="A31" s="203"/>
      <c r="B31" s="166"/>
      <c r="C31" s="163"/>
      <c r="D31" s="166"/>
      <c r="E31" s="195"/>
    </row>
    <row r="32" spans="1:5" ht="15" customHeight="1" x14ac:dyDescent="0.2">
      <c r="A32" s="134"/>
      <c r="B32" s="49" t="s">
        <v>149</v>
      </c>
      <c r="C32" s="49" t="s">
        <v>148</v>
      </c>
      <c r="D32" s="49" t="s">
        <v>168</v>
      </c>
      <c r="E32" s="136" t="s">
        <v>147</v>
      </c>
    </row>
    <row r="33" spans="1:5" ht="15" customHeight="1" x14ac:dyDescent="0.2">
      <c r="A33" s="202" t="s">
        <v>139</v>
      </c>
      <c r="B33" s="188" t="s">
        <v>146</v>
      </c>
      <c r="C33" s="190" t="s">
        <v>290</v>
      </c>
      <c r="D33" s="188" t="s">
        <v>168</v>
      </c>
      <c r="E33" s="193" t="s">
        <v>145</v>
      </c>
    </row>
    <row r="34" spans="1:5" ht="15" customHeight="1" x14ac:dyDescent="0.2">
      <c r="A34" s="203"/>
      <c r="B34" s="166"/>
      <c r="C34" s="166"/>
      <c r="D34" s="166"/>
      <c r="E34" s="195"/>
    </row>
    <row r="35" spans="1:5" ht="15" customHeight="1" x14ac:dyDescent="0.2">
      <c r="A35" s="192"/>
      <c r="B35" s="188" t="s">
        <v>144</v>
      </c>
      <c r="C35" s="190" t="s">
        <v>143</v>
      </c>
      <c r="D35" s="188" t="s">
        <v>168</v>
      </c>
      <c r="E35" s="193" t="s">
        <v>142</v>
      </c>
    </row>
    <row r="36" spans="1:5" ht="15" customHeight="1" x14ac:dyDescent="0.2">
      <c r="A36" s="200"/>
      <c r="B36" s="201"/>
      <c r="C36" s="201"/>
      <c r="D36" s="201"/>
      <c r="E36" s="194"/>
    </row>
    <row r="37" spans="1:5" ht="15" customHeight="1" x14ac:dyDescent="0.2">
      <c r="A37" s="165"/>
      <c r="B37" s="166"/>
      <c r="C37" s="166"/>
      <c r="D37" s="166"/>
      <c r="E37" s="195"/>
    </row>
    <row r="38" spans="1:5" ht="15" customHeight="1" x14ac:dyDescent="0.2">
      <c r="A38" s="202" t="s">
        <v>139</v>
      </c>
      <c r="B38" s="190" t="s">
        <v>291</v>
      </c>
      <c r="C38" s="190" t="s">
        <v>141</v>
      </c>
      <c r="D38" s="188" t="s">
        <v>168</v>
      </c>
      <c r="E38" s="193" t="s">
        <v>140</v>
      </c>
    </row>
    <row r="39" spans="1:5" ht="15" customHeight="1" x14ac:dyDescent="0.2">
      <c r="A39" s="203"/>
      <c r="B39" s="166"/>
      <c r="C39" s="166"/>
      <c r="D39" s="166"/>
      <c r="E39" s="195"/>
    </row>
    <row r="40" spans="1:5" ht="15" customHeight="1" x14ac:dyDescent="0.2">
      <c r="A40" s="202" t="s">
        <v>139</v>
      </c>
      <c r="B40" s="188" t="s">
        <v>138</v>
      </c>
      <c r="C40" s="190" t="s">
        <v>137</v>
      </c>
      <c r="D40" s="188" t="s">
        <v>168</v>
      </c>
      <c r="E40" s="193" t="s">
        <v>136</v>
      </c>
    </row>
    <row r="41" spans="1:5" ht="15" customHeight="1" x14ac:dyDescent="0.2">
      <c r="A41" s="205"/>
      <c r="B41" s="201"/>
      <c r="C41" s="201"/>
      <c r="D41" s="201"/>
      <c r="E41" s="194"/>
    </row>
    <row r="42" spans="1:5" ht="15" customHeight="1" x14ac:dyDescent="0.2">
      <c r="A42" s="203"/>
      <c r="B42" s="166"/>
      <c r="C42" s="166"/>
      <c r="D42" s="166"/>
      <c r="E42" s="195"/>
    </row>
    <row r="43" spans="1:5" ht="15" customHeight="1" x14ac:dyDescent="0.2">
      <c r="A43" s="202"/>
      <c r="B43" s="188" t="s">
        <v>135</v>
      </c>
      <c r="C43" s="190" t="s">
        <v>134</v>
      </c>
      <c r="D43" s="188" t="s">
        <v>168</v>
      </c>
      <c r="E43" s="199" t="s">
        <v>133</v>
      </c>
    </row>
    <row r="44" spans="1:5" ht="15" customHeight="1" thickBot="1" x14ac:dyDescent="0.25">
      <c r="A44" s="208"/>
      <c r="B44" s="189"/>
      <c r="C44" s="191"/>
      <c r="D44" s="189"/>
      <c r="E44" s="207"/>
    </row>
    <row r="45" spans="1:5" ht="15" customHeight="1" x14ac:dyDescent="0.2">
      <c r="E45" s="4" t="s">
        <v>132</v>
      </c>
    </row>
  </sheetData>
  <mergeCells count="71">
    <mergeCell ref="E43:E44"/>
    <mergeCell ref="D43:D44"/>
    <mergeCell ref="A40:A42"/>
    <mergeCell ref="A43:A44"/>
    <mergeCell ref="E40:E42"/>
    <mergeCell ref="C40:C42"/>
    <mergeCell ref="D40:D42"/>
    <mergeCell ref="B40:B42"/>
    <mergeCell ref="E20:E21"/>
    <mergeCell ref="A20:A21"/>
    <mergeCell ref="B18:B19"/>
    <mergeCell ref="C38:C39"/>
    <mergeCell ref="B38:B39"/>
    <mergeCell ref="A38:A39"/>
    <mergeCell ref="E38:E39"/>
    <mergeCell ref="D38:D39"/>
    <mergeCell ref="C35:C37"/>
    <mergeCell ref="D35:D37"/>
    <mergeCell ref="B35:B37"/>
    <mergeCell ref="E35:E37"/>
    <mergeCell ref="A35:A37"/>
    <mergeCell ref="A33:A34"/>
    <mergeCell ref="D33:D34"/>
    <mergeCell ref="B20:B21"/>
    <mergeCell ref="B29:B31"/>
    <mergeCell ref="C29:C31"/>
    <mergeCell ref="D29:D31"/>
    <mergeCell ref="A24:A28"/>
    <mergeCell ref="A29:A31"/>
    <mergeCell ref="B24:B28"/>
    <mergeCell ref="C24:C28"/>
    <mergeCell ref="D24:D28"/>
    <mergeCell ref="A22:A23"/>
    <mergeCell ref="D20:D21"/>
    <mergeCell ref="A6:A8"/>
    <mergeCell ref="E24:E28"/>
    <mergeCell ref="B22:B23"/>
    <mergeCell ref="C12:C13"/>
    <mergeCell ref="E18:E19"/>
    <mergeCell ref="C6:C8"/>
    <mergeCell ref="B6:B8"/>
    <mergeCell ref="D6:D8"/>
    <mergeCell ref="C10:C11"/>
    <mergeCell ref="D10:D11"/>
    <mergeCell ref="B10:B11"/>
    <mergeCell ref="A10:A11"/>
    <mergeCell ref="A12:A13"/>
    <mergeCell ref="A16:A17"/>
    <mergeCell ref="C33:C34"/>
    <mergeCell ref="D12:D13"/>
    <mergeCell ref="C18:C19"/>
    <mergeCell ref="D18:D19"/>
    <mergeCell ref="C22:C23"/>
    <mergeCell ref="D22:D23"/>
    <mergeCell ref="D16:D17"/>
    <mergeCell ref="A1:E1"/>
    <mergeCell ref="B43:B44"/>
    <mergeCell ref="C43:C44"/>
    <mergeCell ref="A18:A19"/>
    <mergeCell ref="B12:B13"/>
    <mergeCell ref="C16:C17"/>
    <mergeCell ref="B16:B17"/>
    <mergeCell ref="E6:E8"/>
    <mergeCell ref="E10:E11"/>
    <mergeCell ref="E12:E13"/>
    <mergeCell ref="E16:E17"/>
    <mergeCell ref="E33:E34"/>
    <mergeCell ref="B33:B34"/>
    <mergeCell ref="E29:E31"/>
    <mergeCell ref="E22:E23"/>
    <mergeCell ref="C20:C2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5B5B9-F018-4BD4-8E7C-BD4DC5C645B6}">
  <dimension ref="A1:H20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8.08984375" style="1" customWidth="1"/>
    <col min="2" max="2" width="5.6328125" style="1" customWidth="1"/>
    <col min="3" max="7" width="8.08984375" style="1" customWidth="1"/>
    <col min="8" max="8" width="31.90625" style="1" customWidth="1"/>
    <col min="9" max="16384" width="1.1796875" style="1"/>
  </cols>
  <sheetData>
    <row r="1" spans="1:8" ht="22.5" customHeight="1" x14ac:dyDescent="0.2">
      <c r="A1" s="137"/>
      <c r="B1" s="137"/>
      <c r="C1" s="137"/>
      <c r="D1" s="137"/>
      <c r="E1" s="137"/>
      <c r="F1" s="137"/>
      <c r="G1" s="137"/>
      <c r="H1" s="137"/>
    </row>
    <row r="2" spans="1:8" ht="11.25" customHeight="1" x14ac:dyDescent="0.2"/>
    <row r="3" spans="1:8" s="2" customFormat="1" ht="18.75" customHeight="1" thickBot="1" x14ac:dyDescent="0.25">
      <c r="A3" s="5" t="s">
        <v>125</v>
      </c>
      <c r="B3" s="5"/>
      <c r="C3" s="6"/>
      <c r="D3" s="6"/>
      <c r="E3" s="6"/>
      <c r="H3" s="6" t="s">
        <v>124</v>
      </c>
    </row>
    <row r="4" spans="1:8" ht="45" customHeight="1" x14ac:dyDescent="0.2">
      <c r="A4" s="170" t="s">
        <v>6</v>
      </c>
      <c r="B4" s="170"/>
      <c r="C4" s="42" t="s">
        <v>123</v>
      </c>
      <c r="D4" s="42" t="s">
        <v>122</v>
      </c>
      <c r="E4" s="42" t="s">
        <v>121</v>
      </c>
      <c r="F4" s="54" t="s">
        <v>120</v>
      </c>
      <c r="G4" s="127" t="s">
        <v>292</v>
      </c>
      <c r="H4" s="41" t="s">
        <v>119</v>
      </c>
    </row>
    <row r="5" spans="1:8" ht="45" customHeight="1" x14ac:dyDescent="0.2">
      <c r="A5" s="211" t="s">
        <v>118</v>
      </c>
      <c r="B5" s="39" t="s">
        <v>113</v>
      </c>
      <c r="C5" s="47">
        <v>9</v>
      </c>
      <c r="D5" s="47">
        <v>9</v>
      </c>
      <c r="E5" s="47">
        <v>9</v>
      </c>
      <c r="F5" s="47">
        <v>9</v>
      </c>
      <c r="G5" s="125">
        <v>9</v>
      </c>
      <c r="H5" s="3"/>
    </row>
    <row r="6" spans="1:8" ht="45" customHeight="1" x14ac:dyDescent="0.2">
      <c r="A6" s="200"/>
      <c r="B6" s="53" t="s">
        <v>112</v>
      </c>
      <c r="C6" s="47">
        <v>5</v>
      </c>
      <c r="D6" s="47">
        <v>5</v>
      </c>
      <c r="E6" s="47">
        <v>5</v>
      </c>
      <c r="F6" s="47">
        <v>5</v>
      </c>
      <c r="G6" s="126">
        <v>5</v>
      </c>
      <c r="H6" s="51" t="s">
        <v>117</v>
      </c>
    </row>
    <row r="7" spans="1:8" ht="45" customHeight="1" x14ac:dyDescent="0.2">
      <c r="A7" s="200"/>
      <c r="B7" s="53" t="s">
        <v>110</v>
      </c>
      <c r="C7" s="47">
        <v>2</v>
      </c>
      <c r="D7" s="47">
        <v>2</v>
      </c>
      <c r="E7" s="47">
        <v>2</v>
      </c>
      <c r="F7" s="47">
        <v>2</v>
      </c>
      <c r="G7" s="126">
        <v>2</v>
      </c>
      <c r="H7" s="3" t="s">
        <v>116</v>
      </c>
    </row>
    <row r="8" spans="1:8" ht="45" customHeight="1" x14ac:dyDescent="0.2">
      <c r="A8" s="165"/>
      <c r="B8" s="49" t="s">
        <v>108</v>
      </c>
      <c r="C8" s="47">
        <v>2</v>
      </c>
      <c r="D8" s="47">
        <v>2</v>
      </c>
      <c r="E8" s="47">
        <v>2</v>
      </c>
      <c r="F8" s="47">
        <v>2</v>
      </c>
      <c r="G8" s="126">
        <v>2</v>
      </c>
      <c r="H8" s="51" t="s">
        <v>115</v>
      </c>
    </row>
    <row r="9" spans="1:8" ht="45" customHeight="1" x14ac:dyDescent="0.2">
      <c r="A9" s="200" t="s">
        <v>114</v>
      </c>
      <c r="B9" s="52" t="s">
        <v>113</v>
      </c>
      <c r="C9" s="47">
        <v>6</v>
      </c>
      <c r="D9" s="47">
        <v>6</v>
      </c>
      <c r="E9" s="47">
        <v>6</v>
      </c>
      <c r="F9" s="47">
        <v>6</v>
      </c>
      <c r="G9" s="126">
        <v>6</v>
      </c>
      <c r="H9" s="3"/>
    </row>
    <row r="10" spans="1:8" ht="45" customHeight="1" x14ac:dyDescent="0.2">
      <c r="A10" s="200"/>
      <c r="B10" s="39" t="s">
        <v>112</v>
      </c>
      <c r="C10" s="47">
        <v>4</v>
      </c>
      <c r="D10" s="47">
        <v>4</v>
      </c>
      <c r="E10" s="47">
        <v>4</v>
      </c>
      <c r="F10" s="47">
        <v>4</v>
      </c>
      <c r="G10" s="126">
        <v>4</v>
      </c>
      <c r="H10" s="51" t="s">
        <v>111</v>
      </c>
    </row>
    <row r="11" spans="1:8" ht="45" customHeight="1" x14ac:dyDescent="0.2">
      <c r="A11" s="200"/>
      <c r="B11" s="49" t="s">
        <v>110</v>
      </c>
      <c r="C11" s="47">
        <v>1</v>
      </c>
      <c r="D11" s="47">
        <v>1</v>
      </c>
      <c r="E11" s="47">
        <v>1</v>
      </c>
      <c r="F11" s="47">
        <v>1</v>
      </c>
      <c r="G11" s="126">
        <v>1</v>
      </c>
      <c r="H11" s="3" t="s">
        <v>109</v>
      </c>
    </row>
    <row r="12" spans="1:8" ht="45" customHeight="1" x14ac:dyDescent="0.2">
      <c r="A12" s="165"/>
      <c r="B12" s="49" t="s">
        <v>108</v>
      </c>
      <c r="C12" s="47">
        <v>1</v>
      </c>
      <c r="D12" s="47">
        <v>1</v>
      </c>
      <c r="E12" s="47">
        <v>1</v>
      </c>
      <c r="F12" s="47">
        <v>1</v>
      </c>
      <c r="G12" s="126">
        <v>1</v>
      </c>
      <c r="H12" s="3" t="s">
        <v>107</v>
      </c>
    </row>
    <row r="13" spans="1:8" ht="45" customHeight="1" x14ac:dyDescent="0.2">
      <c r="A13" s="212" t="s">
        <v>106</v>
      </c>
      <c r="B13" s="167"/>
      <c r="C13" s="47">
        <v>9</v>
      </c>
      <c r="D13" s="47">
        <v>9</v>
      </c>
      <c r="E13" s="47">
        <v>9</v>
      </c>
      <c r="F13" s="47">
        <v>9</v>
      </c>
      <c r="G13" s="126">
        <v>9</v>
      </c>
      <c r="H13" s="48" t="s">
        <v>105</v>
      </c>
    </row>
    <row r="14" spans="1:8" ht="45" customHeight="1" x14ac:dyDescent="0.2">
      <c r="A14" s="212" t="s">
        <v>104</v>
      </c>
      <c r="B14" s="167"/>
      <c r="C14" s="47">
        <v>144</v>
      </c>
      <c r="D14" s="47">
        <v>144</v>
      </c>
      <c r="E14" s="47">
        <v>144</v>
      </c>
      <c r="F14" s="47">
        <v>144</v>
      </c>
      <c r="G14" s="126">
        <v>144</v>
      </c>
      <c r="H14" s="3"/>
    </row>
    <row r="15" spans="1:8" ht="45" customHeight="1" x14ac:dyDescent="0.2">
      <c r="A15" s="212" t="s">
        <v>103</v>
      </c>
      <c r="B15" s="167"/>
      <c r="C15" s="46">
        <v>2817</v>
      </c>
      <c r="D15" s="46">
        <v>2826</v>
      </c>
      <c r="E15" s="46">
        <v>2824</v>
      </c>
      <c r="F15" s="46">
        <v>2836</v>
      </c>
      <c r="G15" s="126">
        <v>2855</v>
      </c>
      <c r="H15" s="3"/>
    </row>
    <row r="16" spans="1:8" ht="45" customHeight="1" thickBot="1" x14ac:dyDescent="0.25">
      <c r="A16" s="209" t="s">
        <v>102</v>
      </c>
      <c r="B16" s="210"/>
      <c r="C16" s="45">
        <v>1126</v>
      </c>
      <c r="D16" s="45">
        <v>1124</v>
      </c>
      <c r="E16" s="45">
        <v>1126</v>
      </c>
      <c r="F16" s="45">
        <v>1119</v>
      </c>
      <c r="G16" s="128">
        <v>1119</v>
      </c>
      <c r="H16" s="44"/>
    </row>
    <row r="17" spans="8:8" ht="15" customHeight="1" x14ac:dyDescent="0.2">
      <c r="H17" s="4" t="s">
        <v>81</v>
      </c>
    </row>
    <row r="18" spans="8:8" ht="15" customHeight="1" x14ac:dyDescent="0.2">
      <c r="H18" s="4" t="s">
        <v>101</v>
      </c>
    </row>
    <row r="19" spans="8:8" ht="15" customHeight="1" x14ac:dyDescent="0.2">
      <c r="H19" s="4" t="s">
        <v>100</v>
      </c>
    </row>
    <row r="20" spans="8:8" ht="15" customHeight="1" x14ac:dyDescent="0.2">
      <c r="H20" s="4" t="s">
        <v>99</v>
      </c>
    </row>
  </sheetData>
  <mergeCells count="8">
    <mergeCell ref="A16:B16"/>
    <mergeCell ref="A5:A8"/>
    <mergeCell ref="A9:A12"/>
    <mergeCell ref="A1:H1"/>
    <mergeCell ref="A4:B4"/>
    <mergeCell ref="A13:B13"/>
    <mergeCell ref="A14:B14"/>
    <mergeCell ref="A15:B1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BFC6-4185-46D9-9CF5-A9F0C767E5ED}">
  <dimension ref="A1:H10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16.1796875" style="1" customWidth="1"/>
    <col min="2" max="8" width="10" style="1" customWidth="1"/>
    <col min="9" max="16384" width="1.1796875" style="1"/>
  </cols>
  <sheetData>
    <row r="1" spans="1:8" ht="22.5" customHeight="1" x14ac:dyDescent="0.2">
      <c r="A1" s="137"/>
      <c r="B1" s="137"/>
      <c r="C1" s="137"/>
      <c r="D1" s="137"/>
      <c r="E1" s="137"/>
      <c r="F1" s="137"/>
      <c r="G1" s="137"/>
      <c r="H1" s="137"/>
    </row>
    <row r="2" spans="1:8" ht="11.25" customHeight="1" x14ac:dyDescent="0.2"/>
    <row r="3" spans="1:8" s="2" customFormat="1" ht="18.75" customHeight="1" thickBot="1" x14ac:dyDescent="0.25">
      <c r="A3" s="5" t="s">
        <v>131</v>
      </c>
      <c r="B3" s="5"/>
      <c r="C3" s="5"/>
      <c r="D3" s="6"/>
      <c r="E3" s="6"/>
      <c r="F3" s="6"/>
      <c r="H3" s="87" t="s">
        <v>293</v>
      </c>
    </row>
    <row r="4" spans="1:8" ht="26.25" customHeight="1" x14ac:dyDescent="0.2">
      <c r="A4" s="110" t="s">
        <v>97</v>
      </c>
      <c r="B4" s="129" t="s">
        <v>96</v>
      </c>
      <c r="C4" s="130" t="s">
        <v>95</v>
      </c>
      <c r="D4" s="130" t="s">
        <v>94</v>
      </c>
      <c r="E4" s="54" t="s">
        <v>93</v>
      </c>
      <c r="F4" s="123" t="s">
        <v>92</v>
      </c>
      <c r="G4" s="130" t="s">
        <v>91</v>
      </c>
      <c r="H4" s="130" t="s">
        <v>90</v>
      </c>
    </row>
    <row r="5" spans="1:8" ht="26.25" customHeight="1" x14ac:dyDescent="0.2">
      <c r="A5" s="112" t="s">
        <v>130</v>
      </c>
      <c r="B5" s="83">
        <v>1</v>
      </c>
      <c r="C5" s="85">
        <v>1</v>
      </c>
      <c r="D5" s="85" t="s">
        <v>35</v>
      </c>
      <c r="E5" s="85" t="s">
        <v>35</v>
      </c>
      <c r="F5" s="85" t="s">
        <v>35</v>
      </c>
      <c r="G5" s="85" t="s">
        <v>35</v>
      </c>
      <c r="H5" s="85" t="s">
        <v>35</v>
      </c>
    </row>
    <row r="6" spans="1:8" ht="26.25" customHeight="1" x14ac:dyDescent="0.2">
      <c r="A6" s="112" t="s">
        <v>129</v>
      </c>
      <c r="B6" s="83">
        <v>2</v>
      </c>
      <c r="C6" s="85">
        <v>1</v>
      </c>
      <c r="D6" s="85" t="s">
        <v>35</v>
      </c>
      <c r="E6" s="85" t="s">
        <v>35</v>
      </c>
      <c r="F6" s="85">
        <v>1</v>
      </c>
      <c r="G6" s="85" t="s">
        <v>35</v>
      </c>
      <c r="H6" s="85" t="s">
        <v>35</v>
      </c>
    </row>
    <row r="7" spans="1:8" ht="26.25" customHeight="1" x14ac:dyDescent="0.2">
      <c r="A7" s="112" t="s">
        <v>128</v>
      </c>
      <c r="B7" s="83">
        <v>7</v>
      </c>
      <c r="C7" s="85">
        <v>2</v>
      </c>
      <c r="D7" s="85">
        <v>1</v>
      </c>
      <c r="E7" s="85">
        <v>1</v>
      </c>
      <c r="F7" s="85">
        <v>1</v>
      </c>
      <c r="G7" s="85">
        <v>1</v>
      </c>
      <c r="H7" s="85">
        <v>1</v>
      </c>
    </row>
    <row r="8" spans="1:8" ht="26.25" customHeight="1" x14ac:dyDescent="0.2">
      <c r="A8" s="112" t="s">
        <v>127</v>
      </c>
      <c r="B8" s="83">
        <v>10</v>
      </c>
      <c r="C8" s="85">
        <v>10</v>
      </c>
      <c r="D8" s="85" t="s">
        <v>35</v>
      </c>
      <c r="E8" s="85" t="s">
        <v>35</v>
      </c>
      <c r="F8" s="85" t="s">
        <v>35</v>
      </c>
      <c r="G8" s="85" t="s">
        <v>35</v>
      </c>
      <c r="H8" s="85" t="s">
        <v>35</v>
      </c>
    </row>
    <row r="9" spans="1:8" ht="26.25" customHeight="1" thickBot="1" x14ac:dyDescent="0.25">
      <c r="A9" s="121" t="s">
        <v>126</v>
      </c>
      <c r="B9" s="84">
        <v>305</v>
      </c>
      <c r="C9" s="36">
        <v>170</v>
      </c>
      <c r="D9" s="36">
        <v>28</v>
      </c>
      <c r="E9" s="36">
        <v>22</v>
      </c>
      <c r="F9" s="36">
        <v>27</v>
      </c>
      <c r="G9" s="36">
        <v>32</v>
      </c>
      <c r="H9" s="36">
        <v>26</v>
      </c>
    </row>
    <row r="10" spans="1:8" ht="15" customHeight="1" x14ac:dyDescent="0.2">
      <c r="H10" s="4" t="s">
        <v>81</v>
      </c>
    </row>
  </sheetData>
  <mergeCells count="1">
    <mergeCell ref="A1:H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1063-445A-420E-B8E3-DB703D3B8495}">
  <dimension ref="A1:H13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16.1796875" style="1" customWidth="1"/>
    <col min="2" max="8" width="10" style="1" customWidth="1"/>
    <col min="9" max="16384" width="1.1796875" style="1"/>
  </cols>
  <sheetData>
    <row r="1" spans="1:8" ht="22.5" customHeight="1" x14ac:dyDescent="0.2">
      <c r="A1" s="213"/>
      <c r="B1" s="213"/>
      <c r="C1" s="213"/>
      <c r="D1" s="213"/>
      <c r="E1" s="213"/>
      <c r="F1" s="213"/>
      <c r="G1" s="213"/>
      <c r="H1" s="213"/>
    </row>
    <row r="2" spans="1:8" ht="11.25" customHeight="1" x14ac:dyDescent="0.2">
      <c r="A2" s="85"/>
      <c r="B2" s="85"/>
      <c r="C2" s="85"/>
      <c r="D2" s="85"/>
      <c r="E2" s="85"/>
      <c r="F2" s="85"/>
      <c r="G2" s="85"/>
      <c r="H2" s="85"/>
    </row>
    <row r="3" spans="1:8" s="2" customFormat="1" ht="18.75" customHeight="1" thickBot="1" x14ac:dyDescent="0.25">
      <c r="A3" s="86" t="s">
        <v>98</v>
      </c>
      <c r="B3" s="86"/>
      <c r="C3" s="86"/>
      <c r="D3" s="87"/>
      <c r="E3" s="87"/>
      <c r="F3" s="87"/>
      <c r="G3" s="109"/>
      <c r="H3" s="87" t="s">
        <v>293</v>
      </c>
    </row>
    <row r="4" spans="1:8" ht="26.25" customHeight="1" x14ac:dyDescent="0.2">
      <c r="A4" s="110" t="s">
        <v>97</v>
      </c>
      <c r="B4" s="131" t="s">
        <v>96</v>
      </c>
      <c r="C4" s="54" t="s">
        <v>95</v>
      </c>
      <c r="D4" s="54" t="s">
        <v>94</v>
      </c>
      <c r="E4" s="110" t="s">
        <v>93</v>
      </c>
      <c r="F4" s="114" t="s">
        <v>92</v>
      </c>
      <c r="G4" s="54" t="s">
        <v>91</v>
      </c>
      <c r="H4" s="130" t="s">
        <v>90</v>
      </c>
    </row>
    <row r="5" spans="1:8" ht="26.25" customHeight="1" x14ac:dyDescent="0.2">
      <c r="A5" s="113" t="s">
        <v>89</v>
      </c>
      <c r="B5" s="83">
        <v>1</v>
      </c>
      <c r="C5" s="85">
        <v>1</v>
      </c>
      <c r="D5" s="85" t="s">
        <v>35</v>
      </c>
      <c r="E5" s="85" t="s">
        <v>35</v>
      </c>
      <c r="F5" s="85" t="s">
        <v>35</v>
      </c>
      <c r="G5" s="85" t="s">
        <v>35</v>
      </c>
      <c r="H5" s="85" t="s">
        <v>35</v>
      </c>
    </row>
    <row r="6" spans="1:8" ht="26.25" customHeight="1" x14ac:dyDescent="0.2">
      <c r="A6" s="113" t="s">
        <v>88</v>
      </c>
      <c r="B6" s="83">
        <v>3</v>
      </c>
      <c r="C6" s="85">
        <v>1</v>
      </c>
      <c r="D6" s="85">
        <v>1</v>
      </c>
      <c r="E6" s="85">
        <v>1</v>
      </c>
      <c r="F6" s="85" t="s">
        <v>35</v>
      </c>
      <c r="G6" s="85" t="s">
        <v>35</v>
      </c>
      <c r="H6" s="85" t="s">
        <v>35</v>
      </c>
    </row>
    <row r="7" spans="1:8" ht="26.25" customHeight="1" x14ac:dyDescent="0.2">
      <c r="A7" s="112" t="s">
        <v>87</v>
      </c>
      <c r="B7" s="83">
        <v>2</v>
      </c>
      <c r="C7" s="85">
        <v>2</v>
      </c>
      <c r="D7" s="85" t="s">
        <v>35</v>
      </c>
      <c r="E7" s="85" t="s">
        <v>35</v>
      </c>
      <c r="F7" s="85" t="s">
        <v>35</v>
      </c>
      <c r="G7" s="85" t="s">
        <v>35</v>
      </c>
      <c r="H7" s="85" t="s">
        <v>35</v>
      </c>
    </row>
    <row r="8" spans="1:8" ht="26.25" customHeight="1" x14ac:dyDescent="0.2">
      <c r="A8" s="112" t="s">
        <v>86</v>
      </c>
      <c r="B8" s="83">
        <v>2</v>
      </c>
      <c r="C8" s="85">
        <v>2</v>
      </c>
      <c r="D8" s="85" t="s">
        <v>35</v>
      </c>
      <c r="E8" s="85" t="s">
        <v>35</v>
      </c>
      <c r="F8" s="85" t="s">
        <v>35</v>
      </c>
      <c r="G8" s="85" t="s">
        <v>35</v>
      </c>
      <c r="H8" s="85" t="s">
        <v>35</v>
      </c>
    </row>
    <row r="9" spans="1:8" ht="26.25" customHeight="1" x14ac:dyDescent="0.2">
      <c r="A9" s="112" t="s">
        <v>85</v>
      </c>
      <c r="B9" s="83">
        <v>27</v>
      </c>
      <c r="C9" s="85">
        <v>22</v>
      </c>
      <c r="D9" s="85">
        <v>1</v>
      </c>
      <c r="E9" s="85">
        <v>1</v>
      </c>
      <c r="F9" s="85">
        <v>1</v>
      </c>
      <c r="G9" s="85">
        <v>1</v>
      </c>
      <c r="H9" s="85">
        <v>1</v>
      </c>
    </row>
    <row r="10" spans="1:8" ht="26.25" customHeight="1" x14ac:dyDescent="0.2">
      <c r="A10" s="119" t="s">
        <v>84</v>
      </c>
      <c r="B10" s="83">
        <v>166</v>
      </c>
      <c r="C10" s="85">
        <v>95</v>
      </c>
      <c r="D10" s="85">
        <v>14</v>
      </c>
      <c r="E10" s="85">
        <v>16</v>
      </c>
      <c r="F10" s="85">
        <v>12</v>
      </c>
      <c r="G10" s="85">
        <v>19</v>
      </c>
      <c r="H10" s="85">
        <v>10</v>
      </c>
    </row>
    <row r="11" spans="1:8" ht="26.25" customHeight="1" x14ac:dyDescent="0.2">
      <c r="A11" s="124" t="s">
        <v>83</v>
      </c>
      <c r="B11" s="83">
        <v>93</v>
      </c>
      <c r="C11" s="85">
        <v>48</v>
      </c>
      <c r="D11" s="85">
        <v>8</v>
      </c>
      <c r="E11" s="85">
        <v>8</v>
      </c>
      <c r="F11" s="85">
        <v>9</v>
      </c>
      <c r="G11" s="85">
        <v>11</v>
      </c>
      <c r="H11" s="85">
        <v>9</v>
      </c>
    </row>
    <row r="12" spans="1:8" ht="26.25" customHeight="1" thickBot="1" x14ac:dyDescent="0.25">
      <c r="A12" s="132" t="s">
        <v>82</v>
      </c>
      <c r="B12" s="84">
        <v>11</v>
      </c>
      <c r="C12" s="36">
        <v>6</v>
      </c>
      <c r="D12" s="36">
        <v>1</v>
      </c>
      <c r="E12" s="36">
        <v>1</v>
      </c>
      <c r="F12" s="36">
        <v>1</v>
      </c>
      <c r="G12" s="36">
        <v>1</v>
      </c>
      <c r="H12" s="36">
        <v>1</v>
      </c>
    </row>
    <row r="13" spans="1:8" ht="15" customHeight="1" x14ac:dyDescent="0.2">
      <c r="H13" s="4" t="s">
        <v>81</v>
      </c>
    </row>
  </sheetData>
  <mergeCells count="1">
    <mergeCell ref="A1:H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18-1交通事故件数</vt:lpstr>
      <vt:lpstr>18-2道路別交通事故発生件数</vt:lpstr>
      <vt:lpstr>18-3交通事故原因別件数</vt:lpstr>
      <vt:lpstr>18-4犯罪発生検挙数</vt:lpstr>
      <vt:lpstr>18-5少年非行件数</vt:lpstr>
      <vt:lpstr>18-6火災発生状況</vt:lpstr>
      <vt:lpstr>18-7原因別火災発生件数</vt:lpstr>
      <vt:lpstr>18-8月別火災発生状況</vt:lpstr>
      <vt:lpstr>18-9救急車出動件数及び救護人数</vt:lpstr>
      <vt:lpstr>18-10消防力の現状</vt:lpstr>
      <vt:lpstr>18-11大規模災害発生状況</vt:lpstr>
      <vt:lpstr>18-12交通安全施設等</vt:lpstr>
      <vt:lpstr>18-13同報無線</vt:lpstr>
      <vt:lpstr>18-14移動系無線</vt:lpstr>
      <vt:lpstr>'18-10消防力の現状'!Print_Area</vt:lpstr>
      <vt:lpstr>'18-11大規模災害発生状況'!Print_Area</vt:lpstr>
      <vt:lpstr>'18-12交通安全施設等'!Print_Area</vt:lpstr>
      <vt:lpstr>'18-13同報無線'!Print_Area</vt:lpstr>
      <vt:lpstr>'18-14移動系無線'!Print_Area</vt:lpstr>
      <vt:lpstr>'18-2道路別交通事故発生件数'!Print_Area</vt:lpstr>
      <vt:lpstr>'18-3交通事故原因別件数'!Print_Area</vt:lpstr>
      <vt:lpstr>'18-4犯罪発生検挙数'!Print_Area</vt:lpstr>
      <vt:lpstr>'18-5少年非行件数'!Print_Area</vt:lpstr>
      <vt:lpstr>'18-6火災発生状況'!Print_Area</vt:lpstr>
      <vt:lpstr>'18-7原因別火災発生件数'!Print_Area</vt:lpstr>
      <vt:lpstr>'18-8月別火災発生状況'!Print_Area</vt:lpstr>
      <vt:lpstr>'18-9救急車出動件数及び救護人数'!Print_Area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2026-02-17T00:26:55Z</cp:lastPrinted>
  <dcterms:created xsi:type="dcterms:W3CDTF">2022-01-17T06:02:09Z</dcterms:created>
  <dcterms:modified xsi:type="dcterms:W3CDTF">2026-10-16T02:17:12Z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2025-05-14T02:43:51Z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f10980b1-4ba5-4a92-9ebd-912f242cf884</vt:lpwstr>
  </property>
  <property fmtid="{D5CDD505-2E9C-101B-9397-08002B2CF9AE}" pid="8" name="MSIP_Label_defa4170-0d19-0005-0004-bc88714345d2_ContentBits">
    <vt:lpwstr>0</vt:lpwstr>
  </property>
</Properties>
</file>